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555" windowWidth="20775" windowHeight="8640"/>
  </bookViews>
  <sheets>
    <sheet name="Лист1" sheetId="1" r:id="rId1"/>
  </sheets>
  <definedNames>
    <definedName name="_xlnm.Print_Area" localSheetId="0">Лист1!$A$1:$P$338</definedName>
  </definedNames>
  <calcPr calcId="144525"/>
</workbook>
</file>

<file path=xl/calcChain.xml><?xml version="1.0" encoding="utf-8"?>
<calcChain xmlns="http://schemas.openxmlformats.org/spreadsheetml/2006/main">
  <c r="O306" i="1" l="1"/>
  <c r="N306" i="1"/>
  <c r="M306" i="1"/>
  <c r="L306" i="1"/>
  <c r="K306" i="1"/>
  <c r="I306" i="1"/>
  <c r="H306" i="1"/>
  <c r="G306" i="1"/>
  <c r="F306" i="1"/>
  <c r="E306" i="1"/>
  <c r="D306" i="1"/>
  <c r="O293" i="1"/>
  <c r="N293" i="1"/>
  <c r="M293" i="1"/>
  <c r="I293" i="1"/>
  <c r="H293" i="1"/>
  <c r="G293" i="1"/>
  <c r="F293" i="1"/>
  <c r="O274" i="1"/>
  <c r="N274" i="1"/>
  <c r="M274" i="1"/>
  <c r="L274" i="1"/>
  <c r="K274" i="1"/>
  <c r="I274" i="1"/>
  <c r="G274" i="1"/>
  <c r="F274" i="1"/>
  <c r="E274" i="1"/>
  <c r="D274" i="1"/>
  <c r="O262" i="1"/>
  <c r="N262" i="1"/>
  <c r="M262" i="1"/>
  <c r="L262" i="1"/>
  <c r="K262" i="1"/>
  <c r="J262" i="1"/>
  <c r="I262" i="1"/>
  <c r="H262" i="1"/>
  <c r="G262" i="1"/>
  <c r="F262" i="1"/>
  <c r="E262" i="1"/>
  <c r="L242" i="1"/>
  <c r="J242" i="1"/>
  <c r="I242" i="1"/>
  <c r="E242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O211" i="1"/>
  <c r="N211" i="1"/>
  <c r="M211" i="1"/>
  <c r="L211" i="1"/>
  <c r="I211" i="1"/>
  <c r="H211" i="1"/>
  <c r="G211" i="1"/>
  <c r="F211" i="1"/>
  <c r="E211" i="1"/>
  <c r="D211" i="1"/>
  <c r="O201" i="1"/>
  <c r="N201" i="1"/>
  <c r="M201" i="1"/>
  <c r="L201" i="1"/>
  <c r="J201" i="1"/>
  <c r="I201" i="1"/>
  <c r="H201" i="1"/>
  <c r="G201" i="1"/>
  <c r="F201" i="1"/>
  <c r="E201" i="1"/>
  <c r="D201" i="1"/>
  <c r="O174" i="1"/>
  <c r="N174" i="1"/>
  <c r="M174" i="1"/>
  <c r="L174" i="1"/>
  <c r="I174" i="1"/>
  <c r="H174" i="1"/>
  <c r="G174" i="1"/>
  <c r="F174" i="1"/>
  <c r="O163" i="1"/>
  <c r="N163" i="1"/>
  <c r="M163" i="1"/>
  <c r="L163" i="1"/>
  <c r="H163" i="1"/>
  <c r="G163" i="1"/>
  <c r="F163" i="1"/>
  <c r="N143" i="1"/>
  <c r="M143" i="1"/>
  <c r="J143" i="1"/>
  <c r="I143" i="1"/>
  <c r="H143" i="1"/>
  <c r="G143" i="1"/>
  <c r="F143" i="1"/>
  <c r="E143" i="1"/>
  <c r="D143" i="1"/>
  <c r="C143" i="1"/>
  <c r="G133" i="1"/>
  <c r="F133" i="1"/>
  <c r="E133" i="1"/>
  <c r="D133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O104" i="1"/>
  <c r="N104" i="1"/>
  <c r="M104" i="1"/>
  <c r="L104" i="1"/>
  <c r="I104" i="1"/>
  <c r="H104" i="1"/>
  <c r="G104" i="1"/>
  <c r="F104" i="1"/>
  <c r="D104" i="1"/>
  <c r="J85" i="1"/>
  <c r="I85" i="1"/>
  <c r="O72" i="1"/>
  <c r="N72" i="1"/>
  <c r="M72" i="1"/>
  <c r="K72" i="1"/>
  <c r="J72" i="1"/>
  <c r="I72" i="1"/>
  <c r="H72" i="1"/>
  <c r="G72" i="1"/>
  <c r="F72" i="1"/>
  <c r="E72" i="1"/>
  <c r="D72" i="1"/>
  <c r="O54" i="1"/>
  <c r="N54" i="1"/>
  <c r="M54" i="1"/>
  <c r="L54" i="1"/>
  <c r="K54" i="1"/>
  <c r="J54" i="1"/>
  <c r="I54" i="1"/>
  <c r="H54" i="1"/>
  <c r="G54" i="1"/>
  <c r="F54" i="1"/>
  <c r="E54" i="1"/>
  <c r="D54" i="1"/>
  <c r="O44" i="1"/>
  <c r="N44" i="1"/>
  <c r="M44" i="1"/>
  <c r="L44" i="1"/>
  <c r="K44" i="1"/>
  <c r="J44" i="1"/>
  <c r="I44" i="1"/>
  <c r="H44" i="1"/>
  <c r="G44" i="1"/>
  <c r="F44" i="1"/>
  <c r="E44" i="1"/>
  <c r="D44" i="1"/>
  <c r="O24" i="1"/>
  <c r="N24" i="1"/>
  <c r="M24" i="1"/>
  <c r="L24" i="1"/>
  <c r="K24" i="1"/>
  <c r="I24" i="1"/>
  <c r="H24" i="1"/>
  <c r="G24" i="1"/>
  <c r="F24" i="1"/>
  <c r="E24" i="1"/>
  <c r="D24" i="1"/>
  <c r="C24" i="1"/>
  <c r="O13" i="1"/>
  <c r="N13" i="1"/>
  <c r="M13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<sst xmlns="http://schemas.openxmlformats.org/spreadsheetml/2006/main" count="583" uniqueCount="201">
  <si>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</si>
  <si>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</si>
  <si>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</si>
  <si>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</si>
  <si>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</si>
  <si>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</si>
  <si>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</si>
  <si>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</si>
  <si>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</si>
  <si>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</si>
  <si>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</si>
  <si>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</si>
  <si>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</si>
  <si>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</si>
  <si>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</si>
  <si>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</si>
  <si>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</si>
  <si>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</si>
  <si>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</si>
  <si>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</si>
  <si>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</si>
  <si>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</si>
  <si>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</si>
  <si>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Оладьи 100</t>
  </si>
  <si>
    <t xml:space="preserve"> с повидлом</t>
  </si>
  <si>
    <t>Каша вязкая молочная из овсяных хлопьев "Геркулес" с маслом сливочным</t>
  </si>
  <si>
    <t>Чай с сахаром</t>
  </si>
  <si>
    <t>б/н</t>
  </si>
  <si>
    <t xml:space="preserve">Апельсины </t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</si>
  <si>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</si>
  <si>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</si>
  <si>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</si>
  <si>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1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</si>
  <si>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</si>
  <si>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</si>
  <si>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говядины 60/40</t>
    </r>
  </si>
  <si>
    <r>
      <rPr>
        <b/>
        <sz val="11"/>
        <rFont val="Times New Roman"/>
      </rPr>
      <t>Каша рассыпчатая гречневая</t>
    </r>
  </si>
  <si>
    <t>54-7ХН</t>
  </si>
  <si>
    <r>
      <rPr>
        <b/>
        <sz val="12"/>
        <rFont val="Times New Roman"/>
      </rPr>
      <t>Компот из смородины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</si>
  <si>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</si>
  <si>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</si>
  <si>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</si>
  <si>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</si>
  <si>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t>ПОЛДНИК</t>
  </si>
  <si>
    <t>Сок</t>
  </si>
  <si>
    <t>Б/Н</t>
  </si>
  <si>
    <t>печенье</t>
  </si>
  <si>
    <t>Итого за  прием пищи</t>
  </si>
  <si>
    <r>
      <rPr>
        <b/>
        <sz val="11"/>
        <rFont val="Times New Roman"/>
      </rPr>
      <t>-</t>
    </r>
  </si>
  <si>
    <t>ИТОГО за день</t>
  </si>
  <si>
    <t xml:space="preserve">День:  </t>
  </si>
  <si>
    <t>второй</t>
  </si>
  <si>
    <t>Омлет с вареной колбасой (для детского питания)</t>
  </si>
  <si>
    <t xml:space="preserve">Чай с сахаром   </t>
  </si>
  <si>
    <t>Хлеб ржаной</t>
  </si>
  <si>
    <t>Хлеб пшеничный</t>
  </si>
  <si>
    <t>Вафли</t>
  </si>
  <si>
    <r>
      <rPr>
        <b/>
        <sz val="10"/>
        <color theme="1"/>
        <rFont val="Times New Roman"/>
      </rPr>
      <t>-</t>
    </r>
  </si>
  <si>
    <t>Фрукт (мандарин)</t>
  </si>
  <si>
    <t xml:space="preserve">Соль йодированная </t>
  </si>
  <si>
    <t>ОБЕД</t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</si>
  <si>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</si>
  <si>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 xml:space="preserve">Суп овощной с мясными  фрикадельками  </t>
    </r>
  </si>
  <si>
    <t>Плов  из свинины</t>
  </si>
  <si>
    <r>
      <rPr>
        <b/>
        <sz val="11"/>
        <color theme="1"/>
        <rFont val="Times New Roman"/>
      </rPr>
      <t>Компот из сухофруктов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</si>
  <si>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</si>
  <si>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</si>
  <si>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</si>
  <si>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t>Полдник</t>
  </si>
  <si>
    <t>Плюшка с сахаром</t>
  </si>
  <si>
    <t>Итого за прием пищи</t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</si>
  <si>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</si>
  <si>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</si>
  <si>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</si>
  <si>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</si>
  <si>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sz val="12"/>
        <rFont val="Times New Roman"/>
      </rPr>
      <t>первая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</si>
  <si>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</si>
  <si>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со сгущениым молоком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</si>
  <si>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</si>
  <si>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</si>
  <si>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</si>
  <si>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</si>
  <si>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t>54-3з</t>
  </si>
  <si>
    <r>
      <rPr>
        <b/>
        <sz val="12"/>
        <rFont val="Times New Roman"/>
      </rPr>
      <t xml:space="preserve"> Свежий помидор </t>
    </r>
  </si>
  <si>
    <r>
      <rPr>
        <b/>
        <sz val="12"/>
        <rFont val="Times New Roman"/>
      </rPr>
      <t>Рассольник по-Ленинградски с курицей</t>
    </r>
  </si>
  <si>
    <t>54-23м, № 333</t>
  </si>
  <si>
    <t>Биточек из курицы с соусом рец. № 333 60/40</t>
  </si>
  <si>
    <r>
      <rPr>
        <b/>
        <sz val="11"/>
        <rFont val="Times New Roman"/>
      </rPr>
      <t>Соус сметанный с томатом и луком</t>
    </r>
  </si>
  <si>
    <r>
      <rPr>
        <b/>
        <sz val="12"/>
        <rFont val="Times New Roman"/>
      </rPr>
      <t>Макароны отварные со сливочным маслом</t>
    </r>
  </si>
  <si>
    <r>
      <rPr>
        <b/>
        <sz val="12"/>
        <rFont val="Times New Roman"/>
      </rPr>
      <t>Компот из замороженных ягод</t>
    </r>
  </si>
  <si>
    <r>
      <rPr>
        <b/>
        <sz val="12"/>
        <rFont val="Times New Roman"/>
      </rPr>
      <t>Соль иодированная</t>
    </r>
  </si>
  <si>
    <t>Слойка с повидлом</t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</si>
  <si>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</si>
  <si>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четвертый</t>
    </r>
  </si>
  <si>
    <r>
      <rPr>
        <b/>
        <sz val="12"/>
        <rFont val="Times New Roman"/>
      </rPr>
      <t xml:space="preserve">Неделя: </t>
    </r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</si>
  <si>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</si>
  <si>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</si>
  <si>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</si>
  <si>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</si>
  <si>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theme="1"/>
        <rFont val="Times New Roman"/>
      </rPr>
      <t>Блинчики со сгущенным молоком 150/50</t>
    </r>
  </si>
  <si>
    <r>
      <rPr>
        <b/>
        <sz val="12"/>
        <color theme="1"/>
        <rFont val="Times New Roman"/>
      </rPr>
      <t>сгущенное молоко</t>
    </r>
  </si>
  <si>
    <r>
      <rPr>
        <b/>
        <sz val="12"/>
        <color theme="1"/>
        <rFont val="Times New Roman"/>
      </rPr>
      <t>Иогурт фруктовый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</si>
  <si>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</si>
  <si>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</si>
  <si>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</si>
  <si>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 xml:space="preserve">Фрукты - бананы </t>
    </r>
  </si>
  <si>
    <r>
      <rPr>
        <b/>
        <sz val="12"/>
        <rFont val="Times New Roman"/>
      </rPr>
      <t>Салат из сырых овощей</t>
    </r>
  </si>
  <si>
    <r>
      <rPr>
        <b/>
        <sz val="11"/>
        <rFont val="Times New Roman"/>
      </rPr>
      <t xml:space="preserve">Борщ с картофелем и капустой 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</si>
  <si>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</si>
  <si>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rgb="FF000000"/>
        <rFont val="Times New Roman"/>
      </rPr>
      <t>ИТОГО за прием пищи:</t>
    </r>
  </si>
  <si>
    <t>Пряники</t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</si>
  <si>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</si>
  <si>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</si>
  <si>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Сосиски отварные для детского питания</t>
    </r>
  </si>
  <si>
    <r>
      <rPr>
        <b/>
        <sz val="12"/>
        <color theme="1"/>
        <rFont val="Times New Roman"/>
      </rPr>
      <t>Макароны отварные с маслом сливочным</t>
    </r>
  </si>
  <si>
    <t>Фрукты: яблоко</t>
  </si>
  <si>
    <r>
      <rPr>
        <b/>
        <sz val="12"/>
        <color theme="1"/>
        <rFont val="Times New Roman"/>
      </rPr>
      <t xml:space="preserve">Хлеб ржаной </t>
    </r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</si>
  <si>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</si>
  <si>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</si>
  <si>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>Щи из свежей капусты с картофелем на мясном бульоне со сметаной</t>
    </r>
  </si>
  <si>
    <r>
      <rPr>
        <b/>
        <sz val="12"/>
        <rFont val="Times New Roman"/>
      </rPr>
      <t>Азу  (2-й вариант) 60/40</t>
    </r>
  </si>
  <si>
    <t>Каша рассыпчатая гречневая</t>
  </si>
  <si>
    <t>Чай с сахаром и лимоном  195/5</t>
  </si>
  <si>
    <t>-</t>
  </si>
  <si>
    <t>шестой</t>
  </si>
  <si>
    <t>вторая</t>
  </si>
  <si>
    <t xml:space="preserve">Каша «Дружба» молочная с маслом слив. (рис, пшено) </t>
  </si>
  <si>
    <r>
      <rPr>
        <b/>
        <sz val="12"/>
        <color theme="1"/>
        <rFont val="Times New Roman"/>
      </rPr>
      <t>сыр</t>
    </r>
  </si>
  <si>
    <t>масло сливочное</t>
  </si>
  <si>
    <t>Йогурт фруктовый</t>
  </si>
  <si>
    <t>соль иодированная</t>
  </si>
  <si>
    <t>Свежие овощи : огурец порционный</t>
  </si>
  <si>
    <t>Суп рыбный из консервов</t>
  </si>
  <si>
    <r>
      <rPr>
        <b/>
        <sz val="11"/>
        <rFont val="Times New Roman"/>
      </rPr>
      <t>Поджарка из свинины</t>
    </r>
  </si>
  <si>
    <r>
      <rPr>
        <b/>
        <sz val="11"/>
        <rFont val="Times New Roman"/>
      </rPr>
      <t>Картофельное пюре</t>
    </r>
  </si>
  <si>
    <t>54-2хн</t>
  </si>
  <si>
    <t>Компот из кураги</t>
  </si>
  <si>
    <r>
      <rPr>
        <b/>
        <sz val="12"/>
        <rFont val="Times New Roman"/>
      </rPr>
      <t>ИТОГО за прием пищи</t>
    </r>
  </si>
  <si>
    <t>седьмой</t>
  </si>
  <si>
    <t>Огурец свежий</t>
  </si>
  <si>
    <r>
      <rPr>
        <b/>
        <sz val="11"/>
        <color theme="1"/>
        <rFont val="Times New Roman"/>
      </rPr>
      <t>Пудинг из творога  со сгущенным молоком 150/30</t>
    </r>
  </si>
  <si>
    <r>
      <rPr>
        <b/>
        <sz val="11"/>
        <color theme="1"/>
        <rFont val="Times New Roman"/>
      </rPr>
      <t>сгущеное молоко</t>
    </r>
  </si>
  <si>
    <r>
      <rPr>
        <b/>
        <sz val="11"/>
        <color theme="1"/>
        <rFont val="Times New Roman"/>
      </rPr>
      <t xml:space="preserve">Фрукт; банан </t>
    </r>
  </si>
  <si>
    <r>
      <rPr>
        <b/>
        <sz val="10"/>
        <color rgb="FF000000"/>
        <rFont val="Times New Roman"/>
      </rPr>
      <t>-</t>
    </r>
  </si>
  <si>
    <r>
      <rPr>
        <b/>
        <sz val="11"/>
        <color theme="1"/>
        <rFont val="Times New Roman"/>
      </rPr>
      <t>Какао с молоком</t>
    </r>
  </si>
  <si>
    <r>
      <rPr>
        <b/>
        <sz val="11"/>
        <color theme="1"/>
        <rFont val="Times New Roman"/>
      </rPr>
      <t>Печенье</t>
    </r>
  </si>
  <si>
    <r>
      <rPr>
        <b/>
        <sz val="11"/>
        <rFont val="Times New Roman"/>
      </rPr>
      <t>Винегрет овощной с маслом растительным и сельдью 40/20</t>
    </r>
  </si>
  <si>
    <t>54-26м</t>
  </si>
  <si>
    <t>Запеканка картофельная с говядиной</t>
  </si>
  <si>
    <r>
      <rPr>
        <b/>
        <sz val="11"/>
        <rFont val="Times New Roman"/>
      </rPr>
      <t>Хлеб пшеничный</t>
    </r>
  </si>
  <si>
    <t>Пирожок с яблоком</t>
  </si>
  <si>
    <t>восьмой</t>
  </si>
  <si>
    <t>Драчена</t>
  </si>
  <si>
    <t>Бутерброд горячий с сыром</t>
  </si>
  <si>
    <t>Кофейный напиток</t>
  </si>
  <si>
    <r>
      <rPr>
        <b/>
        <sz val="11"/>
        <rFont val="Times New Roman"/>
      </rPr>
      <t>Салат зеленый с огурцами</t>
    </r>
  </si>
  <si>
    <r>
      <rPr>
        <b/>
        <sz val="11"/>
        <rFont val="Times New Roman"/>
      </rPr>
      <t>Суп картофельный с горохом и гренками 200/30 на курином бульоне</t>
    </r>
  </si>
  <si>
    <t>Стейк куриный</t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</si>
  <si>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</si>
  <si>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rFont val="Times New Roman"/>
      </rPr>
      <t>Компот из свежих яблок</t>
    </r>
  </si>
  <si>
    <r>
      <rPr>
        <b/>
        <sz val="11"/>
        <rFont val="Times New Roman"/>
      </rPr>
      <t>шоколад "Аленка"</t>
    </r>
  </si>
  <si>
    <t>Зефир</t>
  </si>
  <si>
    <t>девятый</t>
  </si>
  <si>
    <t>Суп молочный с макаронными изделиями</t>
  </si>
  <si>
    <t>Ватрушка с повидлом</t>
  </si>
  <si>
    <r>
      <rPr>
        <b/>
        <sz val="11"/>
        <rFont val="Times New Roman"/>
      </rPr>
      <t>54-3з</t>
    </r>
  </si>
  <si>
    <r>
      <rPr>
        <b/>
        <sz val="11"/>
        <rFont val="Times New Roman"/>
      </rPr>
      <t xml:space="preserve">Суп картофельный  с  мясными фрикадельками  </t>
    </r>
  </si>
  <si>
    <t>Котлета домашняя с соусом 60/30</t>
  </si>
  <si>
    <r>
      <rPr>
        <b/>
        <sz val="11"/>
        <rFont val="Times New Roman"/>
      </rPr>
      <t>Компот из апельсин</t>
    </r>
  </si>
  <si>
    <t>десятый</t>
  </si>
  <si>
    <t xml:space="preserve">Оладьи со </t>
  </si>
  <si>
    <r>
      <rPr>
        <b/>
        <sz val="12"/>
        <color theme="1"/>
        <rFont val="Times New Roman"/>
      </rPr>
      <t>сгущенным молоком</t>
    </r>
  </si>
  <si>
    <t>Коктейль молочный</t>
  </si>
  <si>
    <r>
      <rPr>
        <b/>
        <sz val="11"/>
        <color theme="1"/>
        <rFont val="Times New Roman"/>
      </rPr>
      <t>Фрукт: киви</t>
    </r>
  </si>
  <si>
    <t>Салат картофельный</t>
  </si>
  <si>
    <r>
      <rPr>
        <b/>
        <sz val="11"/>
        <rFont val="Times New Roman"/>
      </rPr>
      <t>Борщ с картофелем  и капустой с курицей</t>
    </r>
  </si>
  <si>
    <t>54-14р</t>
  </si>
  <si>
    <t>Котлета рыбная любительская</t>
  </si>
  <si>
    <r>
      <rPr>
        <b/>
        <sz val="12"/>
        <rFont val="Times New Roman"/>
      </rPr>
      <t>Вафли</t>
    </r>
  </si>
  <si>
    <t>Пирожок с повидлом</t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</si>
  <si>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</si>
  <si>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</si>
  <si>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</si>
  <si>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</si>
  <si>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</si>
  <si>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</si>
  <si>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</si>
  <si>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</si>
  <si>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</si>
  <si>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</si>
  <si>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</si>
  <si>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</si>
  <si>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</si>
  <si>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</si>
  <si>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</si>
  <si>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</si>
  <si>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Завтрак - 20% Обед- 30% полдник 10% с учетом 10% всего 70%</t>
  </si>
  <si>
    <t>Норма на 1 ребенка в день с учетом 10% равна 50.8 г</t>
  </si>
  <si>
    <t>Норма на 1 ребенка в день с учетом 10% равна 52,14 г</t>
  </si>
  <si>
    <t>Норма на 1 ребенка в день с учетом 10% равна 221,1г</t>
  </si>
  <si>
    <t>Норма на 1 ребенка в день с учетом 10% равна 1551 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</si>
</sst>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[$₽-419];\-#,##0.00[$₽-419]"/>
    <numFmt numFmtId="165" formatCode="#,##0[$р.-419];\-#,##0[$р.-419]"/>
    <numFmt numFmtId="166" formatCode="0.0"/>
  </numFmts>
  <fonts count="37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b/>
      <sz val="9"/>
      <name val="Times New Roman"/>
    </font>
    <font>
      <b/>
      <sz val="12"/>
      <name val="Times New Roman"/>
    </font>
    <font>
      <b/>
      <sz val="10"/>
      <name val="Times New Roman"/>
    </font>
    <font>
      <b/>
      <sz val="11"/>
      <name val="Times New Roman"/>
    </font>
    <font>
      <b/>
      <sz val="12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Times New Roman"/>
    </font>
    <font>
      <b/>
      <sz val="10"/>
      <name val="Times New Roman"/>
    </font>
    <font>
      <sz val="12"/>
      <name val="Times New Roman"/>
    </font>
    <font>
      <sz val="11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1"/>
      <name val="Times New Roman"/>
    </font>
    <font>
      <b/>
      <i/>
      <sz val="11"/>
      <color theme="1"/>
      <name val="Times New Roman"/>
    </font>
    <font>
      <sz val="12"/>
      <color theme="1"/>
      <name val="Calibri"/>
      <scheme val="minor"/>
    </font>
    <font>
      <sz val="10"/>
      <name val="Times New Roman"/>
    </font>
    <font>
      <b/>
      <sz val="12"/>
      <color rgb="FF000000"/>
      <name val="Times New Roman"/>
    </font>
    <font>
      <b/>
      <sz val="9"/>
      <color theme="1"/>
      <name val="Times New Roman"/>
    </font>
    <font>
      <b/>
      <sz val="14"/>
      <color rgb="FF00000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7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/>
    </xf>
    <xf numFmtId="0" fontId="16" fillId="0" borderId="10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vertical="center" wrapText="1"/>
    </xf>
    <xf numFmtId="0" fontId="15" fillId="0" borderId="18" xfId="0" applyNumberFormat="1" applyFont="1" applyBorder="1" applyAlignment="1">
      <alignment horizontal="center" vertical="center" wrapText="1"/>
    </xf>
    <xf numFmtId="0" fontId="15" fillId="0" borderId="20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20" fillId="0" borderId="2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22" fillId="0" borderId="23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20" fillId="0" borderId="2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0" fontId="23" fillId="0" borderId="1" xfId="0" applyNumberFormat="1" applyFont="1" applyBorder="1" applyAlignment="1">
      <alignment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0" fontId="16" fillId="0" borderId="11" xfId="0" applyNumberFormat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26" fillId="0" borderId="0" xfId="0" applyNumberFormat="1" applyFont="1"/>
    <xf numFmtId="0" fontId="27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9" fillId="0" borderId="21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21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1" fillId="0" borderId="0" xfId="0" applyNumberFormat="1" applyFont="1"/>
    <xf numFmtId="0" fontId="7" fillId="0" borderId="30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left" vertical="center" wrapText="1"/>
    </xf>
    <xf numFmtId="0" fontId="24" fillId="2" borderId="32" xfId="0" applyNumberFormat="1" applyFont="1" applyFill="1" applyBorder="1" applyAlignment="1">
      <alignment vertical="center" wrapText="1"/>
    </xf>
    <xf numFmtId="0" fontId="7" fillId="2" borderId="32" xfId="0" applyNumberFormat="1" applyFont="1" applyFill="1" applyBorder="1" applyAlignment="1">
      <alignment vertical="center" wrapText="1"/>
    </xf>
    <xf numFmtId="0" fontId="9" fillId="2" borderId="32" xfId="0" applyNumberFormat="1" applyFont="1" applyFill="1" applyBorder="1" applyAlignment="1">
      <alignment horizontal="center" vertical="center" wrapText="1"/>
    </xf>
    <xf numFmtId="0" fontId="30" fillId="2" borderId="32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166" fontId="20" fillId="0" borderId="2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/>
    </xf>
    <xf numFmtId="0" fontId="16" fillId="0" borderId="10" xfId="0" applyNumberFormat="1" applyFont="1" applyBorder="1" applyAlignment="1">
      <alignment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28" fillId="0" borderId="1" xfId="0" applyNumberFormat="1" applyFont="1" applyBorder="1" applyAlignment="1">
      <alignment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vertical="center" wrapText="1"/>
    </xf>
    <xf numFmtId="0" fontId="16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center" vertical="center" wrapText="1"/>
    </xf>
    <xf numFmtId="0" fontId="24" fillId="0" borderId="2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32" fillId="0" borderId="2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vertical="center"/>
    </xf>
    <xf numFmtId="0" fontId="1" fillId="5" borderId="0" xfId="0" applyNumberFormat="1" applyFont="1" applyFill="1"/>
    <xf numFmtId="0" fontId="16" fillId="2" borderId="32" xfId="0" applyNumberFormat="1" applyFont="1" applyFill="1" applyBorder="1" applyAlignment="1">
      <alignment vertical="center" wrapText="1"/>
    </xf>
    <xf numFmtId="0" fontId="10" fillId="2" borderId="32" xfId="0" applyNumberFormat="1" applyFont="1" applyFill="1" applyBorder="1" applyAlignment="1">
      <alignment horizontal="center" vertical="center" wrapText="1"/>
    </xf>
    <xf numFmtId="0" fontId="24" fillId="5" borderId="0" xfId="0" applyNumberFormat="1" applyFont="1" applyFill="1" applyAlignment="1">
      <alignment vertical="center" wrapText="1"/>
    </xf>
    <xf numFmtId="0" fontId="16" fillId="5" borderId="0" xfId="0" applyNumberFormat="1" applyFont="1" applyFill="1" applyAlignment="1">
      <alignment vertical="center" wrapText="1"/>
    </xf>
    <xf numFmtId="0" fontId="10" fillId="5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30" xfId="0" applyNumberFormat="1" applyFont="1" applyBorder="1" applyAlignment="1">
      <alignment horizontal="center" vertical="center" wrapText="1"/>
    </xf>
    <xf numFmtId="0" fontId="5" fillId="6" borderId="37" xfId="0" applyNumberFormat="1" applyFont="1" applyFill="1" applyBorder="1" applyAlignment="1">
      <alignment vertical="center"/>
    </xf>
    <xf numFmtId="0" fontId="5" fillId="6" borderId="41" xfId="0" applyNumberFormat="1" applyFont="1" applyFill="1" applyBorder="1" applyAlignment="1">
      <alignment vertical="center"/>
    </xf>
    <xf numFmtId="0" fontId="5" fillId="6" borderId="48" xfId="0" applyNumberFormat="1" applyFont="1" applyFill="1" applyBorder="1" applyAlignment="1">
      <alignment vertical="center"/>
    </xf>
    <xf numFmtId="0" fontId="5" fillId="6" borderId="49" xfId="0" applyNumberFormat="1" applyFont="1" applyFill="1" applyBorder="1" applyAlignment="1">
      <alignment horizontal="center"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0" borderId="52" xfId="0" applyNumberFormat="1" applyFont="1" applyBorder="1" applyAlignment="1">
      <alignment vertical="center"/>
    </xf>
    <xf numFmtId="0" fontId="3" fillId="0" borderId="49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vertical="center" wrapText="1"/>
    </xf>
    <xf numFmtId="0" fontId="7" fillId="0" borderId="49" xfId="0" applyNumberFormat="1" applyFont="1" applyBorder="1" applyAlignment="1">
      <alignment horizontal="center" vertical="center"/>
    </xf>
    <xf numFmtId="0" fontId="3" fillId="6" borderId="53" xfId="0" applyNumberFormat="1" applyFont="1" applyFill="1" applyBorder="1" applyAlignment="1">
      <alignment horizontal="center" vertical="center" wrapText="1"/>
    </xf>
    <xf numFmtId="0" fontId="3" fillId="6" borderId="49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15" fillId="0" borderId="14" xfId="0" applyNumberFormat="1" applyFont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center" vertical="center" wrapText="1"/>
    </xf>
    <xf numFmtId="0" fontId="15" fillId="0" borderId="15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justify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5" fillId="0" borderId="16" xfId="0" applyNumberFormat="1" applyFont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19" xfId="0" applyNumberFormat="1" applyFont="1" applyBorder="1" applyAlignment="1">
      <alignment horizontal="center" vertical="center" wrapText="1"/>
    </xf>
    <xf numFmtId="0" fontId="16" fillId="0" borderId="0" xfId="0" applyNumberFormat="1" applyFont="1" applyAlignment="1">
      <alignment horizontal="justify" vertical="center"/>
    </xf>
    <xf numFmtId="0" fontId="25" fillId="0" borderId="0" xfId="0" applyNumberFormat="1" applyFont="1" applyAlignment="1">
      <alignment horizontal="left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26" xfId="0" applyNumberFormat="1" applyFont="1" applyBorder="1" applyAlignment="1">
      <alignment horizontal="left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7" fillId="2" borderId="28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5" fillId="3" borderId="33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6" borderId="38" xfId="0" applyNumberFormat="1" applyFont="1" applyFill="1" applyBorder="1" applyAlignment="1">
      <alignment vertical="center" wrapText="1"/>
    </xf>
    <xf numFmtId="0" fontId="5" fillId="6" borderId="51" xfId="0" applyNumberFormat="1" applyFont="1" applyFill="1" applyBorder="1" applyAlignment="1">
      <alignment vertical="center" wrapText="1"/>
    </xf>
    <xf numFmtId="0" fontId="35" fillId="0" borderId="34" xfId="0" applyNumberFormat="1" applyFont="1" applyBorder="1" applyAlignment="1">
      <alignment horizontal="center" vertical="center" wrapText="1"/>
    </xf>
    <xf numFmtId="0" fontId="35" fillId="0" borderId="35" xfId="0" applyNumberFormat="1" applyFont="1" applyBorder="1" applyAlignment="1">
      <alignment horizontal="center" vertical="center" wrapText="1"/>
    </xf>
    <xf numFmtId="0" fontId="35" fillId="0" borderId="36" xfId="0" applyNumberFormat="1" applyFont="1" applyBorder="1" applyAlignment="1">
      <alignment horizontal="center" vertical="center" wrapText="1"/>
    </xf>
    <xf numFmtId="0" fontId="5" fillId="6" borderId="38" xfId="0" applyNumberFormat="1" applyFont="1" applyFill="1" applyBorder="1" applyAlignment="1">
      <alignment horizontal="center" vertical="center"/>
    </xf>
    <xf numFmtId="0" fontId="5" fillId="6" borderId="39" xfId="0" applyNumberFormat="1" applyFont="1" applyFill="1" applyBorder="1" applyAlignment="1">
      <alignment horizontal="center" vertical="center"/>
    </xf>
    <xf numFmtId="0" fontId="5" fillId="6" borderId="40" xfId="0" applyNumberFormat="1" applyFont="1" applyFill="1" applyBorder="1" applyAlignment="1">
      <alignment horizontal="center" vertical="center"/>
    </xf>
    <xf numFmtId="0" fontId="5" fillId="6" borderId="42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43" xfId="0" applyNumberFormat="1" applyFont="1" applyFill="1" applyBorder="1" applyAlignment="1">
      <alignment horizontal="center" vertical="center"/>
    </xf>
    <xf numFmtId="0" fontId="5" fillId="6" borderId="45" xfId="0" applyNumberFormat="1" applyFont="1" applyFill="1" applyBorder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5" fillId="6" borderId="47" xfId="0" applyNumberFormat="1" applyFont="1" applyFill="1" applyBorder="1" applyAlignment="1">
      <alignment horizontal="center" vertical="center"/>
    </xf>
    <xf numFmtId="0" fontId="5" fillId="6" borderId="38" xfId="0" applyNumberFormat="1" applyFont="1" applyFill="1" applyBorder="1" applyAlignment="1">
      <alignment horizontal="center" vertical="center" wrapText="1"/>
    </xf>
    <xf numFmtId="0" fontId="5" fillId="6" borderId="44" xfId="0" applyNumberFormat="1" applyFont="1" applyFill="1" applyBorder="1" applyAlignment="1">
      <alignment horizontal="center" vertical="center" wrapText="1"/>
    </xf>
    <xf numFmtId="0" fontId="5" fillId="6" borderId="5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3" fillId="6" borderId="54" xfId="0" applyNumberFormat="1" applyFont="1" applyFill="1" applyBorder="1" applyAlignment="1">
      <alignment horizontal="center" vertical="center" wrapText="1"/>
    </xf>
    <xf numFmtId="0" fontId="3" fillId="6" borderId="5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5"/>
  <sheetViews>
    <sheetView tabSelected="1" zoomScaleNormal="100" workbookViewId="0"/>
  </sheetViews>
  <sheetFormatPr defaultColWidth="9.140625" defaultRowHeight="15" x14ac:dyDescent="0.25"/>
  <cols>
    <col min="1" max="1" width="15.140625" customWidth="1"/>
    <col min="2" max="2" width="36.7109375" customWidth="1"/>
    <col min="3" max="3" width="13" customWidth="1"/>
    <col min="5" max="5" width="9" customWidth="1"/>
    <col min="6" max="6" width="8.7109375" customWidth="1"/>
    <col min="8" max="8" width="6.28515625" customWidth="1"/>
    <col min="9" max="9" width="6.42578125" customWidth="1"/>
    <col min="10" max="10" width="6.85546875" customWidth="1"/>
    <col min="11" max="11" width="5.140625" customWidth="1"/>
    <col min="12" max="12" width="6.7109375" customWidth="1"/>
    <col min="13" max="13" width="8.28515625" customWidth="1"/>
    <col min="14" max="14" width="6.5703125" customWidth="1"/>
    <col min="15" max="15" width="11" customWidth="1"/>
  </cols>
  <sheetData>
    <row r="1" spans="1:16" ht="15.75" customHeight="1" x14ac:dyDescent="0.25">
      <c r="A1" s="1" t="s">
        <v>0</v>
      </c>
      <c r="B1" s="1" t="s">
        <v>1</v>
      </c>
      <c r="C1" s="2"/>
      <c r="D1" s="2"/>
      <c r="E1" s="154"/>
      <c r="F1" s="154"/>
      <c r="G1" s="2"/>
      <c r="H1" s="2"/>
      <c r="I1" s="2"/>
      <c r="J1" s="2"/>
      <c r="K1" s="2"/>
      <c r="L1" s="2"/>
      <c r="M1" s="2"/>
      <c r="N1" s="154"/>
      <c r="O1" s="154"/>
      <c r="P1" s="3"/>
    </row>
    <row r="2" spans="1:16" ht="15" customHeight="1" x14ac:dyDescent="0.25">
      <c r="A2" s="172" t="s">
        <v>2</v>
      </c>
      <c r="B2" s="174" t="s">
        <v>3</v>
      </c>
      <c r="C2" s="154"/>
      <c r="D2" s="154"/>
      <c r="E2" s="2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3" customHeight="1" x14ac:dyDescent="0.25">
      <c r="A3" s="172"/>
      <c r="B3" s="174"/>
      <c r="C3" s="154"/>
      <c r="D3" s="154"/>
      <c r="E3" s="2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ht="21.75" customHeight="1" x14ac:dyDescent="0.25">
      <c r="A4" s="155" t="s">
        <v>4</v>
      </c>
      <c r="B4" s="155" t="s">
        <v>5</v>
      </c>
      <c r="C4" s="155" t="s">
        <v>6</v>
      </c>
      <c r="D4" s="155" t="s">
        <v>7</v>
      </c>
      <c r="E4" s="156"/>
      <c r="F4" s="157"/>
      <c r="G4" s="158" t="s">
        <v>8</v>
      </c>
      <c r="H4" s="155" t="s">
        <v>9</v>
      </c>
      <c r="I4" s="156"/>
      <c r="J4" s="156"/>
      <c r="K4" s="157"/>
      <c r="L4" s="155" t="s">
        <v>10</v>
      </c>
      <c r="M4" s="156"/>
      <c r="N4" s="156"/>
      <c r="O4" s="157"/>
      <c r="P4" s="3"/>
    </row>
    <row r="5" spans="1:16" ht="36" customHeight="1" x14ac:dyDescent="0.25">
      <c r="A5" s="173"/>
      <c r="B5" s="173"/>
      <c r="C5" s="173"/>
      <c r="D5" s="4" t="s">
        <v>11</v>
      </c>
      <c r="E5" s="4" t="s">
        <v>12</v>
      </c>
      <c r="F5" s="4" t="s">
        <v>13</v>
      </c>
      <c r="G5" s="159"/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3"/>
    </row>
    <row r="6" spans="1:16" s="5" customFormat="1" ht="36" customHeight="1" x14ac:dyDescent="0.25">
      <c r="A6" s="6"/>
      <c r="B6" s="6" t="s">
        <v>22</v>
      </c>
      <c r="C6" s="7"/>
      <c r="D6" s="8"/>
      <c r="E6" s="8"/>
      <c r="F6" s="8"/>
      <c r="G6" s="9"/>
      <c r="H6" s="8"/>
      <c r="I6" s="8"/>
      <c r="J6" s="8"/>
      <c r="K6" s="8"/>
      <c r="L6" s="8"/>
      <c r="M6" s="8"/>
      <c r="N6" s="8"/>
      <c r="O6" s="10"/>
      <c r="P6" s="3"/>
    </row>
    <row r="7" spans="1:16" ht="22.5" customHeight="1" x14ac:dyDescent="0.25">
      <c r="A7" s="11">
        <v>401</v>
      </c>
      <c r="B7" s="12" t="s">
        <v>23</v>
      </c>
      <c r="C7" s="13">
        <v>100</v>
      </c>
      <c r="D7" s="14">
        <v>7.1</v>
      </c>
      <c r="E7" s="14">
        <v>7.5</v>
      </c>
      <c r="F7" s="14">
        <v>37.799999999999997</v>
      </c>
      <c r="G7" s="14">
        <v>232.5</v>
      </c>
      <c r="H7" s="14">
        <v>0.01</v>
      </c>
      <c r="I7" s="14">
        <v>0.69</v>
      </c>
      <c r="J7" s="14"/>
      <c r="K7" s="14"/>
      <c r="L7" s="14">
        <v>75.900000000000006</v>
      </c>
      <c r="M7" s="14">
        <v>1.8</v>
      </c>
      <c r="N7" s="14">
        <v>30.1</v>
      </c>
      <c r="O7" s="14">
        <v>1.6</v>
      </c>
      <c r="P7" s="3"/>
    </row>
    <row r="8" spans="1:16" ht="20.25" customHeight="1" x14ac:dyDescent="0.25">
      <c r="A8" s="11"/>
      <c r="B8" s="12" t="s">
        <v>24</v>
      </c>
      <c r="C8" s="13">
        <v>30</v>
      </c>
      <c r="D8" s="14">
        <v>0.15</v>
      </c>
      <c r="E8" s="14"/>
      <c r="F8" s="14">
        <v>21.24</v>
      </c>
      <c r="G8" s="14">
        <v>86.52</v>
      </c>
      <c r="H8" s="14"/>
      <c r="I8" s="14">
        <v>0.4</v>
      </c>
      <c r="J8" s="14"/>
      <c r="K8" s="14">
        <v>0.14000000000000001</v>
      </c>
      <c r="L8" s="14">
        <v>0.36</v>
      </c>
      <c r="M8" s="14"/>
      <c r="N8" s="14">
        <v>2.7</v>
      </c>
      <c r="O8" s="14">
        <v>0.12</v>
      </c>
      <c r="P8" s="3"/>
    </row>
    <row r="9" spans="1:16" ht="48.75" customHeight="1" x14ac:dyDescent="0.25">
      <c r="A9" s="11">
        <v>173</v>
      </c>
      <c r="B9" s="12" t="s">
        <v>25</v>
      </c>
      <c r="C9" s="13">
        <v>200</v>
      </c>
      <c r="D9" s="14">
        <v>8.6</v>
      </c>
      <c r="E9" s="14">
        <v>12.8</v>
      </c>
      <c r="F9" s="14">
        <v>38.200000000000003</v>
      </c>
      <c r="G9" s="14">
        <v>302.8</v>
      </c>
      <c r="H9" s="14">
        <v>0.2</v>
      </c>
      <c r="I9" s="14">
        <v>0.9</v>
      </c>
      <c r="J9" s="14">
        <v>52.2</v>
      </c>
      <c r="K9" s="14"/>
      <c r="L9" s="14">
        <v>151</v>
      </c>
      <c r="M9" s="14">
        <v>252.2</v>
      </c>
      <c r="N9" s="14">
        <v>68.599999999999994</v>
      </c>
      <c r="O9" s="14">
        <v>2</v>
      </c>
      <c r="P9" s="3"/>
    </row>
    <row r="10" spans="1:16" ht="22.5" customHeight="1" x14ac:dyDescent="0.25">
      <c r="A10" s="11">
        <v>376</v>
      </c>
      <c r="B10" s="12" t="s">
        <v>26</v>
      </c>
      <c r="C10" s="13">
        <v>200</v>
      </c>
      <c r="D10" s="14">
        <v>0.13</v>
      </c>
      <c r="E10" s="14">
        <v>0.02</v>
      </c>
      <c r="F10" s="14">
        <v>9.9</v>
      </c>
      <c r="G10" s="14">
        <v>29.5</v>
      </c>
      <c r="H10" s="14"/>
      <c r="I10" s="14">
        <v>2.8</v>
      </c>
      <c r="J10" s="14"/>
      <c r="K10" s="14">
        <v>0.21</v>
      </c>
      <c r="L10" s="14">
        <v>14.9</v>
      </c>
      <c r="M10" s="14">
        <v>4.3</v>
      </c>
      <c r="N10" s="14">
        <v>2.2999999999999998</v>
      </c>
      <c r="O10" s="14">
        <v>0.34</v>
      </c>
      <c r="P10" s="3"/>
    </row>
    <row r="11" spans="1:16" ht="20.25" customHeight="1" x14ac:dyDescent="0.25">
      <c r="A11" s="11" t="s">
        <v>27</v>
      </c>
      <c r="B11" s="12" t="s">
        <v>28</v>
      </c>
      <c r="C11" s="13">
        <v>180</v>
      </c>
      <c r="D11" s="15">
        <v>1.6</v>
      </c>
      <c r="E11" s="15">
        <v>0.4</v>
      </c>
      <c r="F11" s="15">
        <v>14.8</v>
      </c>
      <c r="G11" s="15">
        <v>69</v>
      </c>
      <c r="H11" s="15">
        <v>0.06</v>
      </c>
      <c r="I11" s="15">
        <v>48</v>
      </c>
      <c r="J11" s="15">
        <v>9.6</v>
      </c>
      <c r="K11" s="15"/>
      <c r="L11" s="15">
        <v>59.8</v>
      </c>
      <c r="M11" s="15">
        <v>40</v>
      </c>
      <c r="N11" s="15">
        <v>22.6</v>
      </c>
      <c r="O11" s="14">
        <v>0.5</v>
      </c>
      <c r="P11" s="3"/>
    </row>
    <row r="12" spans="1:16" ht="15.75" x14ac:dyDescent="0.25">
      <c r="A12" s="11"/>
      <c r="B12" s="16" t="s">
        <v>29</v>
      </c>
      <c r="C12" s="13">
        <v>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3"/>
    </row>
    <row r="13" spans="1:16" ht="23.25" customHeight="1" x14ac:dyDescent="0.25">
      <c r="A13" s="168" t="s">
        <v>30</v>
      </c>
      <c r="B13" s="169"/>
      <c r="C13" s="19">
        <v>710</v>
      </c>
      <c r="D13" s="19">
        <v>17.579999999999998</v>
      </c>
      <c r="E13" s="19">
        <v>20.72</v>
      </c>
      <c r="F13" s="19">
        <v>121.94</v>
      </c>
      <c r="G13" s="19">
        <f>SUM(G7:G11)</f>
        <v>720.31999999999994</v>
      </c>
      <c r="H13" s="19">
        <f>SUM(H7:H11)</f>
        <v>0.27</v>
      </c>
      <c r="I13" s="19">
        <f>SUM(I7:I11)</f>
        <v>52.79</v>
      </c>
      <c r="J13" s="19">
        <f>SUM(J7:J12)</f>
        <v>61.800000000000004</v>
      </c>
      <c r="K13" s="19">
        <v>0.35</v>
      </c>
      <c r="L13" s="19">
        <f>SUM(L7:L11)</f>
        <v>301.95999999999998</v>
      </c>
      <c r="M13" s="19">
        <f>SUM(M7:M12)</f>
        <v>298.3</v>
      </c>
      <c r="N13" s="19">
        <f>SUM(N7:N12)</f>
        <v>126.30000000000001</v>
      </c>
      <c r="O13" s="19">
        <f>SUM(O7:O11)</f>
        <v>4.5600000000000005</v>
      </c>
      <c r="P13" s="3"/>
    </row>
    <row r="14" spans="1:16" x14ac:dyDescent="0.25">
      <c r="A14" s="175"/>
      <c r="B14" s="177" t="s">
        <v>31</v>
      </c>
      <c r="C14" s="179"/>
      <c r="D14" s="181"/>
      <c r="E14" s="161"/>
      <c r="F14" s="182"/>
      <c r="G14" s="183"/>
      <c r="H14" s="181"/>
      <c r="I14" s="161"/>
      <c r="J14" s="161"/>
      <c r="K14" s="182"/>
      <c r="L14" s="160"/>
      <c r="M14" s="161"/>
      <c r="N14" s="161"/>
      <c r="O14" s="162"/>
      <c r="P14" s="21"/>
    </row>
    <row r="15" spans="1:16" x14ac:dyDescent="0.25">
      <c r="A15" s="176"/>
      <c r="B15" s="178"/>
      <c r="C15" s="180"/>
      <c r="D15" s="22"/>
      <c r="E15" s="22"/>
      <c r="F15" s="22"/>
      <c r="G15" s="184"/>
      <c r="H15" s="22"/>
      <c r="I15" s="22"/>
      <c r="J15" s="22"/>
      <c r="K15" s="22"/>
      <c r="L15" s="22"/>
      <c r="M15" s="22"/>
      <c r="N15" s="22"/>
      <c r="O15" s="23"/>
      <c r="P15" s="21"/>
    </row>
    <row r="16" spans="1:16" ht="24.75" customHeight="1" x14ac:dyDescent="0.25">
      <c r="A16" s="24">
        <v>45</v>
      </c>
      <c r="B16" s="25" t="s">
        <v>32</v>
      </c>
      <c r="C16" s="26">
        <v>60</v>
      </c>
      <c r="D16" s="27">
        <v>7.0000000000000007E-2</v>
      </c>
      <c r="E16" s="27">
        <v>1.9</v>
      </c>
      <c r="F16" s="27">
        <v>4.5</v>
      </c>
      <c r="G16" s="27">
        <v>36.24</v>
      </c>
      <c r="H16" s="27">
        <v>0.01</v>
      </c>
      <c r="I16" s="27">
        <v>10.1</v>
      </c>
      <c r="J16" s="28"/>
      <c r="K16" s="27">
        <v>9.24</v>
      </c>
      <c r="L16" s="27">
        <v>14.9</v>
      </c>
      <c r="M16" s="29">
        <v>16.899999999999999</v>
      </c>
      <c r="N16" s="29">
        <v>9.1</v>
      </c>
      <c r="O16" s="27">
        <v>0.3</v>
      </c>
      <c r="P16" s="21"/>
    </row>
    <row r="17" spans="1:16" ht="31.5" x14ac:dyDescent="0.25">
      <c r="A17" s="30">
        <v>102</v>
      </c>
      <c r="B17" s="31" t="s">
        <v>33</v>
      </c>
      <c r="C17" s="30">
        <v>250</v>
      </c>
      <c r="D17" s="14">
        <v>6.86</v>
      </c>
      <c r="E17" s="14">
        <v>6.58</v>
      </c>
      <c r="F17" s="14">
        <v>20.7</v>
      </c>
      <c r="G17" s="14">
        <v>185.4</v>
      </c>
      <c r="H17" s="32">
        <v>0.2</v>
      </c>
      <c r="I17" s="32">
        <v>0.8</v>
      </c>
      <c r="J17" s="32" t="s">
        <v>34</v>
      </c>
      <c r="K17" s="32">
        <v>17.8</v>
      </c>
      <c r="L17" s="32">
        <v>41.9</v>
      </c>
      <c r="M17" s="32">
        <v>76.400000000000006</v>
      </c>
      <c r="N17" s="32">
        <v>29.6</v>
      </c>
      <c r="O17" s="32">
        <v>2.1</v>
      </c>
      <c r="P17" s="21"/>
    </row>
    <row r="18" spans="1:16" ht="15.75" x14ac:dyDescent="0.25">
      <c r="A18" s="13">
        <v>260</v>
      </c>
      <c r="B18" s="33" t="s">
        <v>35</v>
      </c>
      <c r="C18" s="34">
        <v>100</v>
      </c>
      <c r="D18" s="35">
        <v>10.64</v>
      </c>
      <c r="E18" s="35">
        <v>28.19</v>
      </c>
      <c r="F18" s="35">
        <v>2.89</v>
      </c>
      <c r="G18" s="35">
        <v>309</v>
      </c>
      <c r="H18" s="36">
        <v>0.28000000000000003</v>
      </c>
      <c r="I18" s="35">
        <v>0.92</v>
      </c>
      <c r="J18" s="35"/>
      <c r="K18" s="35">
        <v>3.44</v>
      </c>
      <c r="L18" s="35">
        <v>20</v>
      </c>
      <c r="M18" s="37">
        <v>128.62</v>
      </c>
      <c r="N18" s="38">
        <v>22.39</v>
      </c>
      <c r="O18" s="35">
        <v>2.21</v>
      </c>
      <c r="P18" s="21"/>
    </row>
    <row r="19" spans="1:16" x14ac:dyDescent="0.25">
      <c r="A19" s="39">
        <v>302</v>
      </c>
      <c r="B19" s="40" t="s">
        <v>36</v>
      </c>
      <c r="C19" s="39">
        <v>180</v>
      </c>
      <c r="D19" s="39">
        <v>10.32</v>
      </c>
      <c r="E19" s="39">
        <v>7.3</v>
      </c>
      <c r="F19" s="39">
        <v>46.4</v>
      </c>
      <c r="G19" s="39">
        <v>292.56</v>
      </c>
      <c r="H19" s="39">
        <v>0.02</v>
      </c>
      <c r="I19" s="39"/>
      <c r="J19" s="14"/>
      <c r="K19" s="14">
        <v>0.7</v>
      </c>
      <c r="L19" s="39">
        <v>17.8</v>
      </c>
      <c r="M19" s="41">
        <v>244.7</v>
      </c>
      <c r="N19" s="41">
        <v>162.9</v>
      </c>
      <c r="O19" s="39">
        <v>5.5</v>
      </c>
      <c r="P19" s="21"/>
    </row>
    <row r="20" spans="1:16" ht="15.75" x14ac:dyDescent="0.25">
      <c r="A20" s="42" t="s">
        <v>37</v>
      </c>
      <c r="B20" s="43" t="s">
        <v>38</v>
      </c>
      <c r="C20" s="42">
        <v>200</v>
      </c>
      <c r="D20" s="39">
        <v>0.3</v>
      </c>
      <c r="E20" s="39">
        <v>0.1</v>
      </c>
      <c r="F20" s="39">
        <v>8.4</v>
      </c>
      <c r="G20" s="39">
        <v>35.4</v>
      </c>
      <c r="H20" s="39">
        <v>0.01</v>
      </c>
      <c r="I20" s="39">
        <v>24</v>
      </c>
      <c r="J20" s="14">
        <v>3.06</v>
      </c>
      <c r="K20" s="14"/>
      <c r="L20" s="39">
        <v>9.6</v>
      </c>
      <c r="M20" s="39">
        <v>8.6</v>
      </c>
      <c r="N20" s="39">
        <v>8.1</v>
      </c>
      <c r="O20" s="39">
        <v>0.36</v>
      </c>
      <c r="P20" s="21"/>
    </row>
    <row r="21" spans="1:16" ht="15.75" x14ac:dyDescent="0.25">
      <c r="A21" s="42" t="s">
        <v>39</v>
      </c>
      <c r="B21" s="43" t="s">
        <v>40</v>
      </c>
      <c r="C21" s="42">
        <v>30</v>
      </c>
      <c r="D21" s="14">
        <v>1.4</v>
      </c>
      <c r="E21" s="14">
        <v>0.47</v>
      </c>
      <c r="F21" s="14">
        <v>7.8</v>
      </c>
      <c r="G21" s="14">
        <v>42</v>
      </c>
      <c r="H21" s="14">
        <v>0.04</v>
      </c>
      <c r="I21" s="14"/>
      <c r="J21" s="14"/>
      <c r="K21" s="14">
        <v>0.36</v>
      </c>
      <c r="L21" s="14">
        <v>9.1999999999999993</v>
      </c>
      <c r="M21" s="14">
        <v>42.4</v>
      </c>
      <c r="N21" s="14">
        <v>10</v>
      </c>
      <c r="O21" s="14">
        <v>1.2</v>
      </c>
      <c r="P21" s="21"/>
    </row>
    <row r="22" spans="1:16" ht="15.75" x14ac:dyDescent="0.25">
      <c r="A22" s="42" t="s">
        <v>39</v>
      </c>
      <c r="B22" s="44" t="s">
        <v>41</v>
      </c>
      <c r="C22" s="42">
        <v>30</v>
      </c>
      <c r="D22" s="14">
        <v>2.37</v>
      </c>
      <c r="E22" s="14">
        <v>0.3</v>
      </c>
      <c r="F22" s="14">
        <v>14.49</v>
      </c>
      <c r="G22" s="14">
        <v>70.14</v>
      </c>
      <c r="H22" s="14">
        <v>0.02</v>
      </c>
      <c r="I22" s="14"/>
      <c r="J22" s="14"/>
      <c r="K22" s="14">
        <v>0.39</v>
      </c>
      <c r="L22" s="14">
        <v>6.9</v>
      </c>
      <c r="M22" s="45">
        <v>26.1</v>
      </c>
      <c r="N22" s="45">
        <v>9.9</v>
      </c>
      <c r="O22" s="14">
        <v>0.33</v>
      </c>
      <c r="P22" s="21"/>
    </row>
    <row r="23" spans="1:16" ht="15.75" x14ac:dyDescent="0.25">
      <c r="A23" s="30"/>
      <c r="B23" s="12" t="s">
        <v>42</v>
      </c>
      <c r="C23" s="30">
        <v>1</v>
      </c>
      <c r="D23" s="46"/>
      <c r="E23" s="46"/>
      <c r="F23" s="46"/>
      <c r="G23" s="46"/>
      <c r="H23" s="47"/>
      <c r="I23" s="46"/>
      <c r="J23" s="46"/>
      <c r="K23" s="46"/>
      <c r="L23" s="46"/>
      <c r="M23" s="46"/>
      <c r="N23" s="46"/>
      <c r="O23" s="46"/>
      <c r="P23" s="21"/>
    </row>
    <row r="24" spans="1:16" ht="21.95" customHeight="1" x14ac:dyDescent="0.25">
      <c r="A24" s="48"/>
      <c r="B24" s="49" t="s">
        <v>30</v>
      </c>
      <c r="C24" s="50">
        <f>SUM(C16:C23)</f>
        <v>851</v>
      </c>
      <c r="D24" s="48">
        <f>SUM(D16:D22)</f>
        <v>31.96</v>
      </c>
      <c r="E24" s="48">
        <f>SUM(E16:E22)</f>
        <v>44.839999999999996</v>
      </c>
      <c r="F24" s="48">
        <f>SUM(F16:F23)</f>
        <v>105.17999999999999</v>
      </c>
      <c r="G24" s="48">
        <f>SUM(G16:G22)</f>
        <v>970.74</v>
      </c>
      <c r="H24" s="48">
        <f>SUM(H16:H23)</f>
        <v>0.58000000000000007</v>
      </c>
      <c r="I24" s="48">
        <f>SUM(I16:I22)</f>
        <v>35.82</v>
      </c>
      <c r="J24" s="48">
        <v>3.06</v>
      </c>
      <c r="K24" s="48">
        <f>SUM(K16:K22)</f>
        <v>31.93</v>
      </c>
      <c r="L24" s="48">
        <f>SUM(L16:L23)</f>
        <v>120.3</v>
      </c>
      <c r="M24" s="48">
        <f>SUM(M16:M22)</f>
        <v>543.72</v>
      </c>
      <c r="N24" s="48">
        <f>SUM(N16:N22)</f>
        <v>251.99</v>
      </c>
      <c r="O24" s="48">
        <f>SUM(O16:O22)</f>
        <v>11.999999999999998</v>
      </c>
      <c r="P24" s="21"/>
    </row>
    <row r="25" spans="1:16" ht="21.95" customHeight="1" x14ac:dyDescent="0.25">
      <c r="A25" s="11"/>
      <c r="B25" s="12" t="s">
        <v>43</v>
      </c>
      <c r="C25" s="13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1"/>
    </row>
    <row r="26" spans="1:16" ht="15.75" customHeight="1" x14ac:dyDescent="0.25">
      <c r="A26" s="11">
        <v>389</v>
      </c>
      <c r="B26" s="12" t="s">
        <v>44</v>
      </c>
      <c r="C26" s="13">
        <v>200</v>
      </c>
      <c r="D26" s="14">
        <v>1</v>
      </c>
      <c r="E26" s="14" t="s">
        <v>34</v>
      </c>
      <c r="F26" s="14">
        <v>20.2</v>
      </c>
      <c r="G26" s="14">
        <v>84.8</v>
      </c>
      <c r="H26" s="14">
        <v>0.08</v>
      </c>
      <c r="I26" s="14">
        <v>4</v>
      </c>
      <c r="J26" s="14" t="s">
        <v>34</v>
      </c>
      <c r="K26" s="14" t="s">
        <v>34</v>
      </c>
      <c r="L26" s="14">
        <v>14.8</v>
      </c>
      <c r="M26" s="14">
        <v>14</v>
      </c>
      <c r="N26" s="14">
        <v>8</v>
      </c>
      <c r="O26" s="14">
        <v>2.8</v>
      </c>
      <c r="P26" s="21"/>
    </row>
    <row r="27" spans="1:16" ht="17.25" customHeight="1" x14ac:dyDescent="0.25">
      <c r="A27" s="51" t="s">
        <v>45</v>
      </c>
      <c r="B27" s="52" t="s">
        <v>46</v>
      </c>
      <c r="C27" s="14">
        <v>100</v>
      </c>
      <c r="D27" s="14">
        <v>25.6</v>
      </c>
      <c r="E27" s="14">
        <v>11</v>
      </c>
      <c r="F27" s="14">
        <v>85</v>
      </c>
      <c r="G27" s="14">
        <v>476.4</v>
      </c>
      <c r="H27" s="39"/>
      <c r="I27" s="39"/>
      <c r="J27" s="39"/>
      <c r="K27" s="39"/>
      <c r="L27" s="39"/>
      <c r="M27" s="39"/>
      <c r="N27" s="39"/>
      <c r="O27" s="39"/>
      <c r="P27" s="21"/>
    </row>
    <row r="28" spans="1:16" ht="21.95" customHeight="1" x14ac:dyDescent="0.25">
      <c r="A28" s="48"/>
      <c r="B28" s="53" t="s">
        <v>47</v>
      </c>
      <c r="C28" s="50">
        <v>300</v>
      </c>
      <c r="D28" s="54">
        <v>26.6</v>
      </c>
      <c r="E28" s="54">
        <v>11</v>
      </c>
      <c r="F28" s="54">
        <v>105.2</v>
      </c>
      <c r="G28" s="54">
        <v>561.20000000000005</v>
      </c>
      <c r="H28" s="54">
        <v>0.08</v>
      </c>
      <c r="I28" s="54">
        <v>4</v>
      </c>
      <c r="J28" s="54" t="s">
        <v>48</v>
      </c>
      <c r="K28" s="54" t="s">
        <v>48</v>
      </c>
      <c r="L28" s="54">
        <v>14.8</v>
      </c>
      <c r="M28" s="54">
        <v>14</v>
      </c>
      <c r="N28" s="54">
        <v>8</v>
      </c>
      <c r="O28" s="54">
        <v>2.8</v>
      </c>
      <c r="P28" s="21"/>
    </row>
    <row r="29" spans="1:16" ht="24.2" customHeight="1" x14ac:dyDescent="0.25">
      <c r="A29" s="48"/>
      <c r="B29" s="55" t="s">
        <v>49</v>
      </c>
      <c r="C29" s="50">
        <v>1861</v>
      </c>
      <c r="D29" s="54">
        <v>76.14</v>
      </c>
      <c r="E29" s="54">
        <v>76.56</v>
      </c>
      <c r="F29" s="54">
        <v>332.32</v>
      </c>
      <c r="G29" s="54">
        <v>2252.2600000000002</v>
      </c>
      <c r="H29" s="54">
        <v>0.93</v>
      </c>
      <c r="I29" s="54">
        <v>92.61</v>
      </c>
      <c r="J29" s="54">
        <v>64.86</v>
      </c>
      <c r="K29" s="54">
        <v>32.28</v>
      </c>
      <c r="L29" s="54">
        <v>57.06</v>
      </c>
      <c r="M29" s="54">
        <v>856.02</v>
      </c>
      <c r="N29" s="54">
        <v>386.29</v>
      </c>
      <c r="O29" s="54">
        <v>19.36</v>
      </c>
      <c r="P29" s="21"/>
    </row>
    <row r="30" spans="1:16" ht="15.75" x14ac:dyDescent="0.25">
      <c r="A30" s="56"/>
      <c r="B30" s="5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1"/>
    </row>
    <row r="31" spans="1:16" ht="15.75" x14ac:dyDescent="0.25">
      <c r="A31" s="57" t="s">
        <v>50</v>
      </c>
      <c r="B31" s="57" t="s">
        <v>51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1"/>
    </row>
    <row r="32" spans="1:16" ht="15.75" customHeight="1" x14ac:dyDescent="0.25">
      <c r="A32" s="185" t="s">
        <v>2</v>
      </c>
      <c r="B32" s="186" t="s">
        <v>3</v>
      </c>
      <c r="C32" s="154"/>
      <c r="D32" s="154"/>
      <c r="E32" s="2"/>
      <c r="F32" s="154"/>
      <c r="G32" s="154"/>
      <c r="H32" s="154"/>
      <c r="I32" s="154"/>
      <c r="J32" s="154"/>
      <c r="K32" s="154"/>
      <c r="L32" s="154"/>
      <c r="M32" s="154"/>
      <c r="N32" s="154"/>
      <c r="O32" s="154"/>
    </row>
    <row r="33" spans="1:16" ht="6" customHeight="1" x14ac:dyDescent="0.25">
      <c r="A33" s="185"/>
      <c r="B33" s="186"/>
      <c r="C33" s="154"/>
      <c r="D33" s="154"/>
      <c r="E33" s="2"/>
      <c r="F33" s="154"/>
      <c r="G33" s="154"/>
      <c r="H33" s="154"/>
      <c r="I33" s="154"/>
      <c r="J33" s="154"/>
      <c r="K33" s="154"/>
      <c r="L33" s="154"/>
      <c r="M33" s="154"/>
      <c r="N33" s="154"/>
      <c r="O33" s="154"/>
    </row>
    <row r="34" spans="1:16" ht="15" customHeight="1" x14ac:dyDescent="0.25">
      <c r="A34" s="187" t="s">
        <v>4</v>
      </c>
      <c r="B34" s="187" t="s">
        <v>5</v>
      </c>
      <c r="C34" s="191" t="s">
        <v>6</v>
      </c>
      <c r="D34" s="163" t="s">
        <v>7</v>
      </c>
      <c r="E34" s="164"/>
      <c r="F34" s="165"/>
      <c r="G34" s="189" t="s">
        <v>8</v>
      </c>
      <c r="H34" s="163" t="s">
        <v>9</v>
      </c>
      <c r="I34" s="164"/>
      <c r="J34" s="164"/>
      <c r="K34" s="165"/>
      <c r="L34" s="163" t="s">
        <v>10</v>
      </c>
      <c r="M34" s="164"/>
      <c r="N34" s="164"/>
      <c r="O34" s="165"/>
    </row>
    <row r="35" spans="1:16" ht="32.25" customHeight="1" x14ac:dyDescent="0.25">
      <c r="A35" s="188"/>
      <c r="B35" s="188"/>
      <c r="C35" s="188"/>
      <c r="D35" s="58" t="s">
        <v>11</v>
      </c>
      <c r="E35" s="58" t="s">
        <v>12</v>
      </c>
      <c r="F35" s="58" t="s">
        <v>13</v>
      </c>
      <c r="G35" s="190"/>
      <c r="H35" s="58" t="s">
        <v>14</v>
      </c>
      <c r="I35" s="58" t="s">
        <v>15</v>
      </c>
      <c r="J35" s="58" t="s">
        <v>16</v>
      </c>
      <c r="K35" s="58" t="s">
        <v>17</v>
      </c>
      <c r="L35" s="58" t="s">
        <v>18</v>
      </c>
      <c r="M35" s="58" t="s">
        <v>19</v>
      </c>
      <c r="N35" s="58" t="s">
        <v>20</v>
      </c>
      <c r="O35" s="58" t="s">
        <v>21</v>
      </c>
    </row>
    <row r="36" spans="1:16" ht="32.25" customHeight="1" x14ac:dyDescent="0.25">
      <c r="A36" s="59"/>
      <c r="B36" s="6" t="s">
        <v>22</v>
      </c>
      <c r="C36" s="7"/>
      <c r="D36" s="8"/>
      <c r="E36" s="8"/>
      <c r="F36" s="8"/>
      <c r="G36" s="9"/>
      <c r="H36" s="8"/>
      <c r="I36" s="8"/>
      <c r="J36" s="8"/>
      <c r="K36" s="8"/>
      <c r="L36" s="8"/>
      <c r="M36" s="8"/>
      <c r="N36" s="8"/>
      <c r="O36" s="10"/>
    </row>
    <row r="37" spans="1:16" ht="31.5" x14ac:dyDescent="0.25">
      <c r="A37" s="6">
        <v>212</v>
      </c>
      <c r="B37" s="60" t="s">
        <v>52</v>
      </c>
      <c r="C37" s="61">
        <v>150</v>
      </c>
      <c r="D37" s="15">
        <v>10.4</v>
      </c>
      <c r="E37" s="15">
        <v>21.45</v>
      </c>
      <c r="F37" s="15">
        <v>2</v>
      </c>
      <c r="G37" s="15">
        <v>239.4</v>
      </c>
      <c r="H37" s="15">
        <v>0.1</v>
      </c>
      <c r="I37" s="15">
        <v>0.2</v>
      </c>
      <c r="J37" s="15">
        <v>243</v>
      </c>
      <c r="K37" s="15"/>
      <c r="L37" s="15">
        <v>217.2</v>
      </c>
      <c r="M37" s="15">
        <v>161.80000000000001</v>
      </c>
      <c r="N37" s="15">
        <v>12.1</v>
      </c>
      <c r="O37" s="15">
        <v>1.95</v>
      </c>
    </row>
    <row r="38" spans="1:16" ht="18.95" customHeight="1" x14ac:dyDescent="0.25">
      <c r="A38" s="6">
        <v>376</v>
      </c>
      <c r="B38" s="12" t="s">
        <v>53</v>
      </c>
      <c r="C38" s="13">
        <v>200</v>
      </c>
      <c r="D38" s="6">
        <v>0.1</v>
      </c>
      <c r="E38" s="6">
        <v>0.02</v>
      </c>
      <c r="F38" s="6">
        <v>7</v>
      </c>
      <c r="G38" s="6">
        <v>28.4</v>
      </c>
      <c r="H38" s="6"/>
      <c r="I38" s="6">
        <v>1.6</v>
      </c>
      <c r="J38" s="6"/>
      <c r="K38" s="6">
        <v>0.01</v>
      </c>
      <c r="L38" s="6">
        <v>15.3</v>
      </c>
      <c r="M38" s="6">
        <v>0.44</v>
      </c>
      <c r="N38" s="6">
        <v>2.4</v>
      </c>
      <c r="O38" s="6">
        <v>0.4</v>
      </c>
    </row>
    <row r="39" spans="1:16" ht="24" customHeight="1" x14ac:dyDescent="0.25">
      <c r="A39" s="11" t="s">
        <v>27</v>
      </c>
      <c r="B39" s="12" t="s">
        <v>54</v>
      </c>
      <c r="C39" s="42">
        <v>30</v>
      </c>
      <c r="D39" s="11">
        <v>1.4</v>
      </c>
      <c r="E39" s="11">
        <v>0.47</v>
      </c>
      <c r="F39" s="11">
        <v>7.8</v>
      </c>
      <c r="G39" s="11">
        <v>42</v>
      </c>
      <c r="H39" s="11">
        <v>0.04</v>
      </c>
      <c r="I39" s="11"/>
      <c r="J39" s="11"/>
      <c r="K39" s="11">
        <v>0.36</v>
      </c>
      <c r="L39" s="11">
        <v>9.1999999999999993</v>
      </c>
      <c r="M39" s="11">
        <v>42.4</v>
      </c>
      <c r="N39" s="11">
        <v>10</v>
      </c>
      <c r="O39" s="11">
        <v>1.2</v>
      </c>
    </row>
    <row r="40" spans="1:16" ht="24" customHeight="1" x14ac:dyDescent="0.25">
      <c r="A40" s="11"/>
      <c r="B40" s="12" t="s">
        <v>55</v>
      </c>
      <c r="C40" s="42">
        <v>30</v>
      </c>
      <c r="D40" s="11">
        <v>2.37</v>
      </c>
      <c r="E40" s="11">
        <v>0.3</v>
      </c>
      <c r="F40" s="11">
        <v>14.49</v>
      </c>
      <c r="G40" s="11">
        <v>70.14</v>
      </c>
      <c r="H40" s="11">
        <v>0.02</v>
      </c>
      <c r="I40" s="11"/>
      <c r="J40" s="11"/>
      <c r="K40" s="11">
        <v>0.39</v>
      </c>
      <c r="L40" s="11">
        <v>6.9</v>
      </c>
      <c r="M40" s="62">
        <v>26.1</v>
      </c>
      <c r="N40" s="62">
        <v>9.9</v>
      </c>
      <c r="O40" s="11">
        <v>0.33</v>
      </c>
    </row>
    <row r="41" spans="1:16" ht="19.7" customHeight="1" x14ac:dyDescent="0.25">
      <c r="A41" s="11" t="s">
        <v>27</v>
      </c>
      <c r="B41" s="12" t="s">
        <v>56</v>
      </c>
      <c r="C41" s="13">
        <v>40</v>
      </c>
      <c r="D41" s="11">
        <v>1.1200000000000001</v>
      </c>
      <c r="E41" s="11">
        <v>9.8000000000000007</v>
      </c>
      <c r="F41" s="11">
        <v>20.399999999999999</v>
      </c>
      <c r="G41" s="11">
        <v>174.4</v>
      </c>
      <c r="H41" s="11">
        <v>0.04</v>
      </c>
      <c r="I41" s="11" t="s">
        <v>57</v>
      </c>
      <c r="J41" s="11">
        <v>38.4</v>
      </c>
      <c r="K41" s="11">
        <v>0.6</v>
      </c>
      <c r="L41" s="11">
        <v>66.599999999999994</v>
      </c>
      <c r="M41" s="11">
        <v>46.4</v>
      </c>
      <c r="N41" s="11">
        <v>8</v>
      </c>
      <c r="O41" s="11">
        <v>0.48</v>
      </c>
    </row>
    <row r="42" spans="1:16" ht="19.7" customHeight="1" x14ac:dyDescent="0.25">
      <c r="A42" s="11"/>
      <c r="B42" s="12" t="s">
        <v>58</v>
      </c>
      <c r="C42" s="13">
        <v>100</v>
      </c>
      <c r="D42" s="11">
        <v>0.8</v>
      </c>
      <c r="E42" s="11">
        <v>0.2</v>
      </c>
      <c r="F42" s="11">
        <v>6.8</v>
      </c>
      <c r="G42" s="11">
        <v>31.9</v>
      </c>
      <c r="H42" s="11">
        <v>0.04</v>
      </c>
      <c r="I42" s="11">
        <v>15.2</v>
      </c>
      <c r="J42" s="11">
        <v>6</v>
      </c>
      <c r="K42" s="11"/>
      <c r="L42" s="11">
        <v>30.8</v>
      </c>
      <c r="M42" s="11">
        <v>4.79</v>
      </c>
      <c r="N42" s="11">
        <v>9.57</v>
      </c>
      <c r="O42" s="11">
        <v>0.09</v>
      </c>
    </row>
    <row r="43" spans="1:16" ht="12" customHeight="1" x14ac:dyDescent="0.25">
      <c r="A43" s="11"/>
      <c r="B43" s="63" t="s">
        <v>59</v>
      </c>
      <c r="C43" s="18">
        <v>1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  <row r="44" spans="1:16" ht="27" customHeight="1" x14ac:dyDescent="0.25">
      <c r="A44" s="168" t="s">
        <v>30</v>
      </c>
      <c r="B44" s="169"/>
      <c r="C44" s="166">
        <v>550</v>
      </c>
      <c r="D44" s="166">
        <f t="shared" ref="D44:O44" si="0">SUM(D37:D42)</f>
        <v>16.190000000000001</v>
      </c>
      <c r="E44" s="166">
        <f t="shared" si="0"/>
        <v>32.24</v>
      </c>
      <c r="F44" s="166">
        <f t="shared" si="0"/>
        <v>58.489999999999995</v>
      </c>
      <c r="G44" s="166">
        <f t="shared" si="0"/>
        <v>586.24</v>
      </c>
      <c r="H44" s="166">
        <f t="shared" si="0"/>
        <v>0.24000000000000002</v>
      </c>
      <c r="I44" s="166">
        <f t="shared" si="0"/>
        <v>17</v>
      </c>
      <c r="J44" s="166">
        <f t="shared" si="0"/>
        <v>287.39999999999998</v>
      </c>
      <c r="K44" s="166">
        <f t="shared" si="0"/>
        <v>1.3599999999999999</v>
      </c>
      <c r="L44" s="166">
        <f t="shared" si="0"/>
        <v>346</v>
      </c>
      <c r="M44" s="166">
        <f t="shared" si="0"/>
        <v>281.93</v>
      </c>
      <c r="N44" s="166">
        <f t="shared" si="0"/>
        <v>51.97</v>
      </c>
      <c r="O44" s="166">
        <f t="shared" si="0"/>
        <v>4.4499999999999993</v>
      </c>
      <c r="P44" s="65"/>
    </row>
    <row r="45" spans="1:16" ht="9.9499999999999993" customHeight="1" x14ac:dyDescent="0.25">
      <c r="A45" s="170"/>
      <c r="B45" s="171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</row>
    <row r="46" spans="1:16" ht="30" customHeight="1" x14ac:dyDescent="0.25">
      <c r="A46" s="61"/>
      <c r="B46" s="61" t="s">
        <v>60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6" ht="30" customHeight="1" x14ac:dyDescent="0.25">
      <c r="A47" s="51">
        <v>67</v>
      </c>
      <c r="B47" s="40" t="s">
        <v>61</v>
      </c>
      <c r="C47" s="42">
        <v>60</v>
      </c>
      <c r="D47" s="39">
        <v>0.84</v>
      </c>
      <c r="E47" s="39">
        <v>6.02</v>
      </c>
      <c r="F47" s="39">
        <v>5.4</v>
      </c>
      <c r="G47" s="39">
        <v>75.06</v>
      </c>
      <c r="H47" s="39">
        <v>0.02</v>
      </c>
      <c r="I47" s="39">
        <v>5.8</v>
      </c>
      <c r="J47" s="14"/>
      <c r="K47" s="39">
        <v>2.7</v>
      </c>
      <c r="L47" s="39">
        <v>18.7</v>
      </c>
      <c r="M47" s="41">
        <v>25.9</v>
      </c>
      <c r="N47" s="41">
        <v>11.7</v>
      </c>
      <c r="O47" s="39">
        <v>0.5</v>
      </c>
    </row>
    <row r="48" spans="1:16" ht="30" customHeight="1" x14ac:dyDescent="0.25">
      <c r="A48" s="51">
        <v>99</v>
      </c>
      <c r="B48" s="40" t="s">
        <v>62</v>
      </c>
      <c r="C48" s="42">
        <v>200</v>
      </c>
      <c r="D48" s="39">
        <v>9.0500000000000007</v>
      </c>
      <c r="E48" s="39">
        <v>9.9</v>
      </c>
      <c r="F48" s="39">
        <v>12.6</v>
      </c>
      <c r="G48" s="39">
        <v>163.24</v>
      </c>
      <c r="H48" s="39">
        <v>2.93</v>
      </c>
      <c r="I48" s="39">
        <v>9.06</v>
      </c>
      <c r="J48" s="14">
        <v>8</v>
      </c>
      <c r="K48" s="14">
        <v>1.27</v>
      </c>
      <c r="L48" s="39">
        <v>32.36</v>
      </c>
      <c r="M48" s="41">
        <v>12.8</v>
      </c>
      <c r="N48" s="41">
        <v>140.78</v>
      </c>
      <c r="O48" s="39">
        <v>9.58</v>
      </c>
    </row>
    <row r="49" spans="1:15" ht="22.35" customHeight="1" x14ac:dyDescent="0.25">
      <c r="A49" s="51">
        <v>265</v>
      </c>
      <c r="B49" s="40" t="s">
        <v>63</v>
      </c>
      <c r="C49" s="42">
        <v>250</v>
      </c>
      <c r="D49" s="27">
        <v>21.1</v>
      </c>
      <c r="E49" s="27">
        <v>46.9</v>
      </c>
      <c r="F49" s="27">
        <v>43.1</v>
      </c>
      <c r="G49" s="27">
        <v>680</v>
      </c>
      <c r="H49" s="27">
        <v>0.6</v>
      </c>
      <c r="I49" s="28">
        <v>2.1</v>
      </c>
      <c r="J49" s="28">
        <v>24.25</v>
      </c>
      <c r="K49" s="27">
        <v>4.5</v>
      </c>
      <c r="L49" s="27">
        <v>20.45</v>
      </c>
      <c r="M49" s="29">
        <v>291</v>
      </c>
      <c r="N49" s="29">
        <v>66</v>
      </c>
      <c r="O49" s="27">
        <v>2.4</v>
      </c>
    </row>
    <row r="50" spans="1:15" ht="19.5" customHeight="1" x14ac:dyDescent="0.25">
      <c r="A50" s="66">
        <v>349</v>
      </c>
      <c r="B50" s="44" t="s">
        <v>64</v>
      </c>
      <c r="C50" s="67">
        <v>180</v>
      </c>
      <c r="D50" s="28">
        <v>1.04</v>
      </c>
      <c r="E50" s="28">
        <v>0.3</v>
      </c>
      <c r="F50" s="28">
        <v>42.5</v>
      </c>
      <c r="G50" s="28">
        <v>132.12</v>
      </c>
      <c r="H50" s="28">
        <v>0.02</v>
      </c>
      <c r="I50" s="28">
        <v>0.7</v>
      </c>
      <c r="J50" s="28"/>
      <c r="K50" s="28">
        <v>0.18</v>
      </c>
      <c r="L50" s="28">
        <v>5.3</v>
      </c>
      <c r="M50" s="38">
        <v>41.4</v>
      </c>
      <c r="N50" s="38">
        <v>29.7</v>
      </c>
      <c r="O50" s="28">
        <v>0.8</v>
      </c>
    </row>
    <row r="51" spans="1:15" ht="19.5" customHeight="1" x14ac:dyDescent="0.25">
      <c r="A51" s="51" t="s">
        <v>65</v>
      </c>
      <c r="B51" s="44" t="s">
        <v>41</v>
      </c>
      <c r="C51" s="42">
        <v>30</v>
      </c>
      <c r="D51" s="14">
        <v>2.37</v>
      </c>
      <c r="E51" s="14">
        <v>0.3</v>
      </c>
      <c r="F51" s="14">
        <v>14.49</v>
      </c>
      <c r="G51" s="14">
        <v>70.14</v>
      </c>
      <c r="H51" s="14">
        <v>0.02</v>
      </c>
      <c r="I51" s="14"/>
      <c r="J51" s="14"/>
      <c r="K51" s="14">
        <v>0.39</v>
      </c>
      <c r="L51" s="14">
        <v>6.9</v>
      </c>
      <c r="M51" s="45">
        <v>26.1</v>
      </c>
      <c r="N51" s="45">
        <v>9.9</v>
      </c>
      <c r="O51" s="14">
        <v>0.33</v>
      </c>
    </row>
    <row r="52" spans="1:15" ht="19.5" customHeight="1" x14ac:dyDescent="0.25">
      <c r="A52" s="51" t="s">
        <v>65</v>
      </c>
      <c r="B52" s="40" t="s">
        <v>66</v>
      </c>
      <c r="C52" s="42">
        <v>30</v>
      </c>
      <c r="D52" s="14">
        <v>1.4</v>
      </c>
      <c r="E52" s="14">
        <v>0.47</v>
      </c>
      <c r="F52" s="14">
        <v>7.8</v>
      </c>
      <c r="G52" s="14">
        <v>42</v>
      </c>
      <c r="H52" s="14">
        <v>0.04</v>
      </c>
      <c r="I52" s="14"/>
      <c r="J52" s="14"/>
      <c r="K52" s="14">
        <v>0.36</v>
      </c>
      <c r="L52" s="14">
        <v>9.1999999999999993</v>
      </c>
      <c r="M52" s="45">
        <v>42.4</v>
      </c>
      <c r="N52" s="45">
        <v>10</v>
      </c>
      <c r="O52" s="14">
        <v>1.24</v>
      </c>
    </row>
    <row r="53" spans="1:15" ht="18.75" customHeight="1" x14ac:dyDescent="0.25">
      <c r="A53" s="51"/>
      <c r="B53" s="40" t="s">
        <v>67</v>
      </c>
      <c r="C53" s="42">
        <v>1</v>
      </c>
      <c r="D53" s="68"/>
      <c r="E53" s="68"/>
      <c r="F53" s="68"/>
      <c r="G53" s="68"/>
      <c r="H53" s="68"/>
      <c r="I53" s="68"/>
      <c r="J53" s="69"/>
      <c r="K53" s="69"/>
      <c r="L53" s="68"/>
      <c r="M53" s="70"/>
      <c r="N53" s="70"/>
      <c r="O53" s="68"/>
    </row>
    <row r="54" spans="1:15" ht="30" customHeight="1" x14ac:dyDescent="0.25">
      <c r="A54" s="71"/>
      <c r="B54" s="4" t="s">
        <v>30</v>
      </c>
      <c r="C54" s="72">
        <v>750</v>
      </c>
      <c r="D54" s="73">
        <f>SUM(D47:D52)</f>
        <v>35.799999999999997</v>
      </c>
      <c r="E54" s="73">
        <f>SUM(E47:E53)</f>
        <v>63.889999999999993</v>
      </c>
      <c r="F54" s="73">
        <f>SUM(F47:F52)</f>
        <v>125.88999999999999</v>
      </c>
      <c r="G54" s="73">
        <f>SUM(G47:G52)</f>
        <v>1162.5600000000002</v>
      </c>
      <c r="H54" s="73">
        <f>SUM(H47:H52)</f>
        <v>3.6300000000000003</v>
      </c>
      <c r="I54" s="73">
        <f>SUM(I47:I52)</f>
        <v>17.66</v>
      </c>
      <c r="J54" s="73">
        <f>SUM(J48:J52)</f>
        <v>32.25</v>
      </c>
      <c r="K54" s="73">
        <f>SUM(K47:K52)</f>
        <v>9.4</v>
      </c>
      <c r="L54" s="73">
        <f>SUM(L47:L53)</f>
        <v>92.910000000000011</v>
      </c>
      <c r="M54" s="73">
        <f>SUM(M47:M52)</f>
        <v>439.59999999999997</v>
      </c>
      <c r="N54" s="73">
        <f>SUM(N47:N52)</f>
        <v>268.08</v>
      </c>
      <c r="O54" s="73">
        <f>SUM(O47:O52)</f>
        <v>14.850000000000001</v>
      </c>
    </row>
    <row r="55" spans="1:15" ht="18.2" customHeight="1" x14ac:dyDescent="0.25">
      <c r="A55" s="74"/>
      <c r="B55" s="61" t="s">
        <v>68</v>
      </c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ht="25.7" customHeight="1" x14ac:dyDescent="0.25">
      <c r="A56" s="11">
        <v>0</v>
      </c>
      <c r="B56" s="12" t="s">
        <v>69</v>
      </c>
      <c r="C56" s="13">
        <v>100</v>
      </c>
      <c r="D56" s="11">
        <v>7.76</v>
      </c>
      <c r="E56" s="11">
        <v>4.72</v>
      </c>
      <c r="F56" s="11">
        <v>47.1</v>
      </c>
      <c r="G56" s="11">
        <v>262</v>
      </c>
      <c r="H56" s="11">
        <v>0.14000000000000001</v>
      </c>
      <c r="I56" s="11" t="s">
        <v>57</v>
      </c>
      <c r="J56" s="11" t="s">
        <v>57</v>
      </c>
      <c r="K56" s="11" t="s">
        <v>57</v>
      </c>
      <c r="L56" s="11">
        <v>22</v>
      </c>
      <c r="M56" s="11">
        <v>74</v>
      </c>
      <c r="N56" s="11">
        <v>29</v>
      </c>
      <c r="O56" s="11">
        <v>13.8</v>
      </c>
    </row>
    <row r="57" spans="1:15" ht="15.6" customHeight="1" x14ac:dyDescent="0.25">
      <c r="A57" s="11">
        <v>389</v>
      </c>
      <c r="B57" s="12" t="s">
        <v>44</v>
      </c>
      <c r="C57" s="13">
        <v>200</v>
      </c>
      <c r="D57" s="11">
        <v>1</v>
      </c>
      <c r="E57" s="11" t="s">
        <v>57</v>
      </c>
      <c r="F57" s="11">
        <v>20.2</v>
      </c>
      <c r="G57" s="11">
        <v>84.8</v>
      </c>
      <c r="H57" s="11">
        <v>0.08</v>
      </c>
      <c r="I57" s="11">
        <v>4</v>
      </c>
      <c r="J57" s="11" t="s">
        <v>57</v>
      </c>
      <c r="K57" s="11" t="s">
        <v>57</v>
      </c>
      <c r="L57" s="11">
        <v>14.8</v>
      </c>
      <c r="M57" s="11">
        <v>14</v>
      </c>
      <c r="N57" s="11">
        <v>8</v>
      </c>
      <c r="O57" s="11">
        <v>2.8</v>
      </c>
    </row>
    <row r="58" spans="1:15" ht="30" customHeight="1" x14ac:dyDescent="0.25">
      <c r="A58" s="71"/>
      <c r="B58" s="75" t="s">
        <v>70</v>
      </c>
      <c r="C58" s="72">
        <v>300</v>
      </c>
      <c r="D58" s="73">
        <v>8.76</v>
      </c>
      <c r="E58" s="73">
        <v>4.72</v>
      </c>
      <c r="F58" s="73">
        <v>67.3</v>
      </c>
      <c r="G58" s="73">
        <v>346.8</v>
      </c>
      <c r="H58" s="73">
        <v>0.22</v>
      </c>
      <c r="I58" s="73">
        <v>4</v>
      </c>
      <c r="J58" s="73"/>
      <c r="K58" s="73"/>
      <c r="L58" s="73">
        <v>36.799999999999997</v>
      </c>
      <c r="M58" s="73">
        <v>88</v>
      </c>
      <c r="N58" s="73">
        <v>37</v>
      </c>
      <c r="O58" s="73">
        <v>16.600000000000001</v>
      </c>
    </row>
    <row r="59" spans="1:15" ht="30" customHeight="1" x14ac:dyDescent="0.25">
      <c r="A59" s="71"/>
      <c r="B59" s="76" t="s">
        <v>71</v>
      </c>
      <c r="C59" s="73">
        <v>1625</v>
      </c>
      <c r="D59" s="73">
        <v>60.93</v>
      </c>
      <c r="E59" s="73">
        <v>100.87</v>
      </c>
      <c r="F59" s="73">
        <v>143.30000000000001</v>
      </c>
      <c r="G59" s="73">
        <v>2098.6</v>
      </c>
      <c r="H59" s="73">
        <v>4.0999999999999996</v>
      </c>
      <c r="I59" s="73">
        <v>39.409999999999997</v>
      </c>
      <c r="J59" s="73">
        <v>319.64999999999998</v>
      </c>
      <c r="K59" s="73">
        <v>10.77</v>
      </c>
      <c r="L59" s="73">
        <v>479.8</v>
      </c>
      <c r="M59" s="73">
        <v>1079.83</v>
      </c>
      <c r="N59" s="73">
        <v>360.55</v>
      </c>
      <c r="O59" s="73">
        <v>35.979999999999997</v>
      </c>
    </row>
    <row r="60" spans="1:15" ht="17.100000000000001" customHeight="1" x14ac:dyDescent="0.25">
      <c r="A60" s="56"/>
      <c r="B60" s="56"/>
    </row>
    <row r="61" spans="1:15" ht="20.25" customHeight="1" x14ac:dyDescent="0.25">
      <c r="A61" s="56" t="s">
        <v>72</v>
      </c>
      <c r="B61" s="56" t="s">
        <v>73</v>
      </c>
    </row>
    <row r="62" spans="1:15" x14ac:dyDescent="0.25">
      <c r="A62" s="185" t="s">
        <v>74</v>
      </c>
      <c r="B62" s="186" t="s">
        <v>75</v>
      </c>
    </row>
    <row r="63" spans="1:15" hidden="1" x14ac:dyDescent="0.25">
      <c r="A63" s="185"/>
      <c r="B63" s="186"/>
    </row>
    <row r="64" spans="1:15" x14ac:dyDescent="0.25">
      <c r="A64" s="191" t="s">
        <v>4</v>
      </c>
      <c r="B64" s="191" t="s">
        <v>5</v>
      </c>
      <c r="C64" s="191" t="s">
        <v>6</v>
      </c>
      <c r="D64" s="163" t="s">
        <v>7</v>
      </c>
      <c r="E64" s="164"/>
      <c r="F64" s="165"/>
      <c r="G64" s="189" t="s">
        <v>8</v>
      </c>
      <c r="H64" s="163" t="s">
        <v>9</v>
      </c>
      <c r="I64" s="164"/>
      <c r="J64" s="164"/>
      <c r="K64" s="165"/>
      <c r="L64" s="163" t="s">
        <v>10</v>
      </c>
      <c r="M64" s="164"/>
      <c r="N64" s="164"/>
      <c r="O64" s="165"/>
    </row>
    <row r="65" spans="1:15" ht="32.25" customHeight="1" x14ac:dyDescent="0.25">
      <c r="A65" s="188"/>
      <c r="B65" s="188"/>
      <c r="C65" s="188"/>
      <c r="D65" s="77" t="s">
        <v>11</v>
      </c>
      <c r="E65" s="77" t="s">
        <v>12</v>
      </c>
      <c r="F65" s="77" t="s">
        <v>13</v>
      </c>
      <c r="G65" s="190"/>
      <c r="H65" s="77" t="s">
        <v>14</v>
      </c>
      <c r="I65" s="77" t="s">
        <v>15</v>
      </c>
      <c r="J65" s="77" t="s">
        <v>16</v>
      </c>
      <c r="K65" s="77" t="s">
        <v>17</v>
      </c>
      <c r="L65" s="77" t="s">
        <v>18</v>
      </c>
      <c r="M65" s="77" t="s">
        <v>19</v>
      </c>
      <c r="N65" s="77" t="s">
        <v>20</v>
      </c>
      <c r="O65" s="77" t="s">
        <v>21</v>
      </c>
    </row>
    <row r="66" spans="1:15" ht="32.25" customHeight="1" x14ac:dyDescent="0.25">
      <c r="A66" s="59"/>
      <c r="B66" s="6" t="s">
        <v>22</v>
      </c>
      <c r="C66" s="59"/>
      <c r="D66" s="78"/>
      <c r="E66" s="78"/>
      <c r="F66" s="78"/>
      <c r="G66" s="79"/>
      <c r="H66" s="78"/>
      <c r="I66" s="78"/>
      <c r="J66" s="78"/>
      <c r="K66" s="78"/>
      <c r="L66" s="78"/>
      <c r="M66" s="78"/>
      <c r="N66" s="78"/>
      <c r="O66" s="78"/>
    </row>
    <row r="67" spans="1:15" ht="21.75" customHeight="1" x14ac:dyDescent="0.25">
      <c r="A67" s="192" t="s">
        <v>76</v>
      </c>
      <c r="B67" s="194" t="s">
        <v>77</v>
      </c>
      <c r="C67" s="13">
        <v>200</v>
      </c>
      <c r="D67" s="14">
        <v>18.899999999999999</v>
      </c>
      <c r="E67" s="14">
        <v>12.9</v>
      </c>
      <c r="F67" s="14">
        <v>59.7</v>
      </c>
      <c r="G67" s="14">
        <v>430.5</v>
      </c>
      <c r="H67" s="14">
        <v>0.6</v>
      </c>
      <c r="I67" s="14">
        <v>0.1</v>
      </c>
      <c r="J67" s="14">
        <v>0.89</v>
      </c>
      <c r="K67" s="14">
        <v>92.6</v>
      </c>
      <c r="L67" s="14">
        <v>173.6</v>
      </c>
      <c r="M67" s="14">
        <v>33.5</v>
      </c>
      <c r="N67" s="14">
        <v>236.7</v>
      </c>
      <c r="O67" s="14">
        <v>1.1000000000000001</v>
      </c>
    </row>
    <row r="68" spans="1:15" ht="27.6" customHeight="1" x14ac:dyDescent="0.25">
      <c r="A68" s="193"/>
      <c r="B68" s="195"/>
      <c r="C68" s="13">
        <v>30</v>
      </c>
      <c r="D68" s="14">
        <v>2.04</v>
      </c>
      <c r="E68" s="14">
        <v>2.25</v>
      </c>
      <c r="F68" s="14">
        <v>15.15</v>
      </c>
      <c r="G68" s="14">
        <v>88.92</v>
      </c>
      <c r="H68" s="14">
        <v>0.01</v>
      </c>
      <c r="I68" s="14">
        <v>0.12</v>
      </c>
      <c r="J68" s="14">
        <v>8.4600000000000009</v>
      </c>
      <c r="K68" s="14"/>
      <c r="L68" s="14">
        <v>81</v>
      </c>
      <c r="M68" s="14">
        <v>57.2</v>
      </c>
      <c r="N68" s="14">
        <v>8.9</v>
      </c>
      <c r="O68" s="14">
        <v>0.5</v>
      </c>
    </row>
    <row r="69" spans="1:15" ht="19.5" customHeight="1" x14ac:dyDescent="0.25">
      <c r="A69" s="13">
        <v>382</v>
      </c>
      <c r="B69" s="80" t="s">
        <v>78</v>
      </c>
      <c r="C69" s="13">
        <v>200</v>
      </c>
      <c r="D69" s="14">
        <v>6.5</v>
      </c>
      <c r="E69" s="14">
        <v>1.3</v>
      </c>
      <c r="F69" s="14">
        <v>19</v>
      </c>
      <c r="G69" s="14">
        <v>94.8</v>
      </c>
      <c r="H69" s="14">
        <v>0.05</v>
      </c>
      <c r="I69" s="14">
        <v>1.3</v>
      </c>
      <c r="J69" s="14">
        <v>24.4</v>
      </c>
      <c r="K69" s="14"/>
      <c r="L69" s="14">
        <v>133.19999999999999</v>
      </c>
      <c r="M69" s="14">
        <v>124.5</v>
      </c>
      <c r="N69" s="14">
        <v>25.5</v>
      </c>
      <c r="O69" s="14">
        <v>2</v>
      </c>
    </row>
    <row r="70" spans="1:15" ht="22.5" customHeight="1" x14ac:dyDescent="0.25">
      <c r="A70" s="13"/>
      <c r="B70" s="12" t="s">
        <v>79</v>
      </c>
      <c r="C70" s="81">
        <v>90</v>
      </c>
      <c r="D70" s="82"/>
      <c r="E70" s="14"/>
      <c r="F70" s="14">
        <v>8.1</v>
      </c>
      <c r="G70" s="14">
        <v>32.4</v>
      </c>
      <c r="H70" s="14">
        <v>1.35</v>
      </c>
      <c r="I70" s="14">
        <v>81</v>
      </c>
      <c r="J70" s="14"/>
      <c r="K70" s="14">
        <v>13.5</v>
      </c>
      <c r="L70" s="14">
        <v>16.2</v>
      </c>
      <c r="M70" s="14">
        <v>720</v>
      </c>
      <c r="N70" s="14">
        <v>360</v>
      </c>
      <c r="O70" s="14">
        <v>16.2</v>
      </c>
    </row>
    <row r="71" spans="1:15" ht="22.5" customHeight="1" x14ac:dyDescent="0.25">
      <c r="A71" s="12"/>
      <c r="B71" s="83" t="s">
        <v>80</v>
      </c>
      <c r="C71" s="84">
        <v>1</v>
      </c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</row>
    <row r="72" spans="1:15" x14ac:dyDescent="0.25">
      <c r="A72" s="166" t="s">
        <v>30</v>
      </c>
      <c r="B72" s="196"/>
      <c r="C72" s="168">
        <v>520</v>
      </c>
      <c r="D72" s="168">
        <f>SUM(D67:D70)</f>
        <v>27.439999999999998</v>
      </c>
      <c r="E72" s="168">
        <f>SUM(E67:E70)</f>
        <v>16.45</v>
      </c>
      <c r="F72" s="168">
        <f>SUM(F67:F71)</f>
        <v>101.95</v>
      </c>
      <c r="G72" s="168">
        <f>SUM(G67:G70)</f>
        <v>646.61999999999989</v>
      </c>
      <c r="H72" s="168">
        <f>SUM(H67:H70)</f>
        <v>2.0100000000000002</v>
      </c>
      <c r="I72" s="168">
        <f>SUM(I67:I70)</f>
        <v>82.52</v>
      </c>
      <c r="J72" s="168">
        <f>SUM(J67:J70)</f>
        <v>33.75</v>
      </c>
      <c r="K72" s="168">
        <f>SUM(K67:K70)</f>
        <v>106.1</v>
      </c>
      <c r="L72" s="168">
        <v>404</v>
      </c>
      <c r="M72" s="168">
        <f>SUM(M67:M70)</f>
        <v>935.2</v>
      </c>
      <c r="N72" s="168">
        <f>SUM(N67:N71)</f>
        <v>631.1</v>
      </c>
      <c r="O72" s="168">
        <f>SUM(O67:O70)</f>
        <v>19.8</v>
      </c>
    </row>
    <row r="73" spans="1:15" x14ac:dyDescent="0.25">
      <c r="A73" s="197"/>
      <c r="B73" s="198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</row>
    <row r="74" spans="1:15" ht="24" customHeight="1" x14ac:dyDescent="0.25">
      <c r="A74" s="61"/>
      <c r="B74" s="61" t="s">
        <v>81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22.7" customHeight="1" x14ac:dyDescent="0.25">
      <c r="A75" s="42" t="s">
        <v>82</v>
      </c>
      <c r="B75" s="43" t="s">
        <v>83</v>
      </c>
      <c r="C75" s="42">
        <v>60</v>
      </c>
      <c r="D75" s="27">
        <v>0.7</v>
      </c>
      <c r="E75" s="27">
        <v>0.1</v>
      </c>
      <c r="F75" s="27">
        <v>2.2999999999999998</v>
      </c>
      <c r="G75" s="27">
        <v>12.8</v>
      </c>
      <c r="H75" s="27">
        <v>0.04</v>
      </c>
      <c r="I75" s="27">
        <v>15</v>
      </c>
      <c r="J75" s="28">
        <v>79.8</v>
      </c>
      <c r="K75" s="27"/>
      <c r="L75" s="27">
        <v>8.4</v>
      </c>
      <c r="M75" s="29">
        <v>16</v>
      </c>
      <c r="N75" s="29">
        <v>12</v>
      </c>
      <c r="O75" s="27">
        <v>0.54</v>
      </c>
    </row>
    <row r="76" spans="1:15" ht="29.45" customHeight="1" x14ac:dyDescent="0.25">
      <c r="A76" s="42">
        <v>96</v>
      </c>
      <c r="B76" s="43" t="s">
        <v>84</v>
      </c>
      <c r="C76" s="42">
        <v>200</v>
      </c>
      <c r="D76" s="86">
        <v>2.3199999999999998</v>
      </c>
      <c r="E76" s="86">
        <v>4.24</v>
      </c>
      <c r="F76" s="86">
        <v>9.6</v>
      </c>
      <c r="G76" s="86">
        <v>113.04</v>
      </c>
      <c r="H76" s="86">
        <v>0.08</v>
      </c>
      <c r="I76" s="86">
        <v>6.72</v>
      </c>
      <c r="J76" s="86"/>
      <c r="K76" s="86">
        <v>0.09</v>
      </c>
      <c r="L76" s="86">
        <v>24.9</v>
      </c>
      <c r="M76" s="86">
        <v>45.36</v>
      </c>
      <c r="N76" s="86">
        <v>19.36</v>
      </c>
      <c r="O76" s="86">
        <v>0.72</v>
      </c>
    </row>
    <row r="77" spans="1:15" ht="31.5" x14ac:dyDescent="0.25">
      <c r="A77" s="42" t="s">
        <v>85</v>
      </c>
      <c r="B77" s="43" t="s">
        <v>86</v>
      </c>
      <c r="C77" s="42">
        <v>60</v>
      </c>
      <c r="D77" s="27">
        <v>11.52</v>
      </c>
      <c r="E77" s="27">
        <v>2.56</v>
      </c>
      <c r="F77" s="27">
        <v>8.08</v>
      </c>
      <c r="G77" s="27">
        <v>101.12</v>
      </c>
      <c r="H77" s="27">
        <v>0.04</v>
      </c>
      <c r="I77" s="27">
        <v>0.38</v>
      </c>
      <c r="J77" s="28">
        <v>3.36</v>
      </c>
      <c r="K77" s="28"/>
      <c r="L77" s="27">
        <v>17.600000000000001</v>
      </c>
      <c r="M77" s="29">
        <v>86.4</v>
      </c>
      <c r="N77" s="29">
        <v>38.4</v>
      </c>
      <c r="O77" s="27">
        <v>0.8</v>
      </c>
    </row>
    <row r="78" spans="1:15" ht="24" customHeight="1" x14ac:dyDescent="0.25">
      <c r="A78" s="24"/>
      <c r="B78" s="25" t="s">
        <v>87</v>
      </c>
      <c r="C78" s="26">
        <v>40</v>
      </c>
      <c r="D78" s="27">
        <v>1.44</v>
      </c>
      <c r="E78" s="27">
        <v>5.03</v>
      </c>
      <c r="F78" s="27">
        <v>4.96</v>
      </c>
      <c r="G78" s="27">
        <v>73.3</v>
      </c>
      <c r="H78" s="39">
        <v>0.02</v>
      </c>
      <c r="I78" s="27">
        <v>0.16</v>
      </c>
      <c r="J78" s="28">
        <v>0.16</v>
      </c>
      <c r="K78" s="27"/>
      <c r="L78" s="27">
        <v>38.159999999999997</v>
      </c>
      <c r="M78" s="29">
        <v>6.32</v>
      </c>
      <c r="N78" s="29">
        <v>32.9</v>
      </c>
      <c r="O78" s="27">
        <v>0.14000000000000001</v>
      </c>
    </row>
    <row r="79" spans="1:15" ht="31.5" x14ac:dyDescent="0.25">
      <c r="A79" s="42">
        <v>309</v>
      </c>
      <c r="B79" s="43" t="s">
        <v>88</v>
      </c>
      <c r="C79" s="26">
        <v>150</v>
      </c>
      <c r="D79" s="27">
        <v>5.52</v>
      </c>
      <c r="E79" s="27">
        <v>4.5199999999999996</v>
      </c>
      <c r="F79" s="27">
        <v>26.45</v>
      </c>
      <c r="G79" s="27">
        <v>168.45</v>
      </c>
      <c r="H79" s="27">
        <v>0.06</v>
      </c>
      <c r="I79" s="27"/>
      <c r="J79" s="28"/>
      <c r="K79" s="28">
        <v>0.97</v>
      </c>
      <c r="L79" s="27">
        <v>4.8600000000000003</v>
      </c>
      <c r="M79" s="29">
        <v>37.17</v>
      </c>
      <c r="N79" s="29">
        <v>21.12</v>
      </c>
      <c r="O79" s="27">
        <v>1.1000000000000001</v>
      </c>
    </row>
    <row r="80" spans="1:15" ht="22.9" customHeight="1" x14ac:dyDescent="0.25">
      <c r="A80" s="42">
        <v>123</v>
      </c>
      <c r="B80" s="43" t="s">
        <v>89</v>
      </c>
      <c r="C80" s="42">
        <v>200</v>
      </c>
      <c r="D80" s="86">
        <v>0.2</v>
      </c>
      <c r="E80" s="86">
        <v>0.08</v>
      </c>
      <c r="F80" s="86">
        <v>17.420000000000002</v>
      </c>
      <c r="G80" s="86">
        <v>69.44</v>
      </c>
      <c r="H80" s="86">
        <v>0.06</v>
      </c>
      <c r="I80" s="86">
        <v>40</v>
      </c>
      <c r="J80" s="87"/>
      <c r="K80" s="87"/>
      <c r="L80" s="86">
        <v>7.52</v>
      </c>
      <c r="M80" s="86">
        <v>6.6</v>
      </c>
      <c r="N80" s="86">
        <v>6.2</v>
      </c>
      <c r="O80" s="86">
        <v>0.3</v>
      </c>
    </row>
    <row r="81" spans="1:15" ht="24.75" customHeight="1" x14ac:dyDescent="0.25">
      <c r="A81" s="42" t="s">
        <v>39</v>
      </c>
      <c r="B81" s="43" t="s">
        <v>40</v>
      </c>
      <c r="C81" s="42">
        <v>30</v>
      </c>
      <c r="D81" s="87">
        <v>1.4</v>
      </c>
      <c r="E81" s="87">
        <v>0.47</v>
      </c>
      <c r="F81" s="87">
        <v>7.8</v>
      </c>
      <c r="G81" s="87">
        <v>42</v>
      </c>
      <c r="H81" s="87">
        <v>0.04</v>
      </c>
      <c r="I81" s="87"/>
      <c r="J81" s="87"/>
      <c r="K81" s="87">
        <v>0.36</v>
      </c>
      <c r="L81" s="87">
        <v>9.1999999999999993</v>
      </c>
      <c r="M81" s="88">
        <v>42.4</v>
      </c>
      <c r="N81" s="88">
        <v>10</v>
      </c>
      <c r="O81" s="87">
        <v>1.24</v>
      </c>
    </row>
    <row r="82" spans="1:15" ht="24.75" customHeight="1" x14ac:dyDescent="0.25">
      <c r="A82" s="42" t="s">
        <v>39</v>
      </c>
      <c r="B82" s="44" t="s">
        <v>41</v>
      </c>
      <c r="C82" s="42">
        <v>30</v>
      </c>
      <c r="D82" s="14">
        <v>2.37</v>
      </c>
      <c r="E82" s="14">
        <v>0.3</v>
      </c>
      <c r="F82" s="14">
        <v>14.49</v>
      </c>
      <c r="G82" s="14">
        <v>70.14</v>
      </c>
      <c r="H82" s="14">
        <v>0.02</v>
      </c>
      <c r="I82" s="14"/>
      <c r="J82" s="14"/>
      <c r="K82" s="14">
        <v>0.39</v>
      </c>
      <c r="L82" s="14">
        <v>6.9</v>
      </c>
      <c r="M82" s="45">
        <v>26.1</v>
      </c>
      <c r="N82" s="45">
        <v>9.9</v>
      </c>
      <c r="O82" s="14">
        <v>0.33</v>
      </c>
    </row>
    <row r="83" spans="1:15" ht="24.75" customHeight="1" x14ac:dyDescent="0.25">
      <c r="A83" s="11" t="s">
        <v>27</v>
      </c>
      <c r="B83" s="12" t="s">
        <v>56</v>
      </c>
      <c r="C83" s="13">
        <v>50</v>
      </c>
      <c r="D83" s="11">
        <v>1.4</v>
      </c>
      <c r="E83" s="11">
        <v>12.3</v>
      </c>
      <c r="F83" s="11">
        <v>25.5</v>
      </c>
      <c r="G83" s="11">
        <v>218</v>
      </c>
      <c r="H83" s="11">
        <v>0.06</v>
      </c>
      <c r="I83" s="11" t="s">
        <v>57</v>
      </c>
      <c r="J83" s="11">
        <v>48</v>
      </c>
      <c r="K83" s="11">
        <v>0.87</v>
      </c>
      <c r="L83" s="11">
        <v>83.3</v>
      </c>
      <c r="M83" s="11">
        <v>58</v>
      </c>
      <c r="N83" s="11">
        <v>10</v>
      </c>
      <c r="O83" s="11">
        <v>0.6</v>
      </c>
    </row>
    <row r="84" spans="1:15" ht="18.75" customHeight="1" x14ac:dyDescent="0.25">
      <c r="A84" s="42"/>
      <c r="B84" s="43" t="s">
        <v>90</v>
      </c>
      <c r="C84" s="42">
        <v>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ht="25.5" customHeight="1" x14ac:dyDescent="0.25">
      <c r="A85" s="76"/>
      <c r="B85" s="4" t="s">
        <v>30</v>
      </c>
      <c r="C85" s="72">
        <v>820</v>
      </c>
      <c r="D85" s="89">
        <v>26.87</v>
      </c>
      <c r="E85" s="89">
        <v>29.6</v>
      </c>
      <c r="F85" s="89">
        <v>116.6</v>
      </c>
      <c r="G85" s="89">
        <v>868.29</v>
      </c>
      <c r="H85" s="89">
        <v>0.42</v>
      </c>
      <c r="I85" s="89">
        <f>SUM(I75:I81)</f>
        <v>62.26</v>
      </c>
      <c r="J85" s="89">
        <f>SUM(J75:J84)</f>
        <v>131.32</v>
      </c>
      <c r="K85" s="89">
        <v>2.7</v>
      </c>
      <c r="L85" s="89">
        <v>200.84</v>
      </c>
      <c r="M85" s="89">
        <v>324.35000000000002</v>
      </c>
      <c r="N85" s="89">
        <v>159.88</v>
      </c>
      <c r="O85" s="89">
        <v>5.77</v>
      </c>
    </row>
    <row r="86" spans="1:15" ht="25.5" customHeight="1" x14ac:dyDescent="0.25">
      <c r="A86" s="43"/>
      <c r="B86" s="61" t="s">
        <v>43</v>
      </c>
      <c r="C86" s="13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1:15" ht="25.5" customHeight="1" x14ac:dyDescent="0.25">
      <c r="A87" s="42">
        <v>290</v>
      </c>
      <c r="B87" s="60" t="s">
        <v>91</v>
      </c>
      <c r="C87" s="13">
        <v>100</v>
      </c>
      <c r="D87" s="90">
        <v>6.4</v>
      </c>
      <c r="E87" s="90">
        <v>11.8</v>
      </c>
      <c r="F87" s="90">
        <v>50.72</v>
      </c>
      <c r="G87" s="90">
        <v>333.3</v>
      </c>
      <c r="H87" s="90">
        <v>0.1</v>
      </c>
      <c r="I87" s="90"/>
      <c r="J87" s="90">
        <v>16</v>
      </c>
      <c r="K87" s="90"/>
      <c r="L87" s="90">
        <v>20</v>
      </c>
      <c r="M87" s="90">
        <v>64</v>
      </c>
      <c r="N87" s="90">
        <v>22.9</v>
      </c>
      <c r="O87" s="90">
        <v>1.3</v>
      </c>
    </row>
    <row r="88" spans="1:15" ht="25.5" customHeight="1" x14ac:dyDescent="0.25">
      <c r="A88" s="6">
        <v>376</v>
      </c>
      <c r="B88" s="12" t="s">
        <v>53</v>
      </c>
      <c r="C88" s="13">
        <v>200</v>
      </c>
      <c r="D88" s="6">
        <v>0.1</v>
      </c>
      <c r="E88" s="6">
        <v>0.02</v>
      </c>
      <c r="F88" s="6">
        <v>7</v>
      </c>
      <c r="G88" s="6">
        <v>28.4</v>
      </c>
      <c r="H88" s="6"/>
      <c r="I88" s="6">
        <v>1.6</v>
      </c>
      <c r="J88" s="6"/>
      <c r="K88" s="6">
        <v>0.01</v>
      </c>
      <c r="L88" s="6">
        <v>15.3</v>
      </c>
      <c r="M88" s="6">
        <v>0.44</v>
      </c>
      <c r="N88" s="6">
        <v>2.4</v>
      </c>
      <c r="O88" s="6">
        <v>0.4</v>
      </c>
    </row>
    <row r="89" spans="1:15" ht="25.5" customHeight="1" x14ac:dyDescent="0.25">
      <c r="A89" s="76"/>
      <c r="B89" s="4"/>
      <c r="C89" s="72">
        <v>300</v>
      </c>
      <c r="D89" s="89">
        <v>6.5</v>
      </c>
      <c r="E89" s="89">
        <v>11.82</v>
      </c>
      <c r="F89" s="89">
        <v>57.72</v>
      </c>
      <c r="G89" s="89">
        <v>361.7</v>
      </c>
      <c r="H89" s="89">
        <v>0.1</v>
      </c>
      <c r="I89" s="89">
        <v>1.6</v>
      </c>
      <c r="J89" s="89">
        <v>16</v>
      </c>
      <c r="K89" s="89">
        <v>0.01</v>
      </c>
      <c r="L89" s="89">
        <v>35.299999999999997</v>
      </c>
      <c r="M89" s="89">
        <v>64.44</v>
      </c>
      <c r="N89" s="89">
        <v>25.3</v>
      </c>
      <c r="O89" s="89">
        <v>1.7</v>
      </c>
    </row>
    <row r="90" spans="1:15" ht="30.75" customHeight="1" x14ac:dyDescent="0.25">
      <c r="A90" s="71"/>
      <c r="B90" s="76" t="s">
        <v>71</v>
      </c>
      <c r="C90" s="72">
        <v>1640</v>
      </c>
      <c r="D90" s="91">
        <v>60.81</v>
      </c>
      <c r="E90" s="91">
        <v>57.87</v>
      </c>
      <c r="F90" s="91">
        <v>276.27</v>
      </c>
      <c r="G90" s="91">
        <v>1903.61</v>
      </c>
      <c r="H90" s="91">
        <v>2.5299999999999998</v>
      </c>
      <c r="I90" s="91">
        <v>146.38</v>
      </c>
      <c r="J90" s="91">
        <v>181.07</v>
      </c>
      <c r="K90" s="91">
        <v>108.81</v>
      </c>
      <c r="L90" s="91">
        <v>640.14</v>
      </c>
      <c r="M90" s="91">
        <v>1323.99</v>
      </c>
      <c r="N90" s="91">
        <v>816.28</v>
      </c>
      <c r="O90" s="91">
        <v>27.27</v>
      </c>
    </row>
    <row r="91" spans="1:15" ht="15.75" x14ac:dyDescent="0.25">
      <c r="A91" s="56"/>
      <c r="B91" s="56"/>
      <c r="C91" s="92"/>
    </row>
    <row r="92" spans="1:15" ht="15.75" x14ac:dyDescent="0.25">
      <c r="A92" s="56" t="s">
        <v>92</v>
      </c>
      <c r="B92" s="56" t="s">
        <v>93</v>
      </c>
      <c r="C92" s="92"/>
    </row>
    <row r="93" spans="1:15" ht="15.75" x14ac:dyDescent="0.25">
      <c r="A93" s="185" t="s">
        <v>94</v>
      </c>
      <c r="B93" s="186" t="s">
        <v>75</v>
      </c>
      <c r="C93" s="92"/>
    </row>
    <row r="94" spans="1:15" ht="15.75" hidden="1" x14ac:dyDescent="0.25">
      <c r="A94" s="185"/>
      <c r="B94" s="186"/>
      <c r="C94" s="92"/>
    </row>
    <row r="95" spans="1:15" x14ac:dyDescent="0.25">
      <c r="A95" s="199" t="s">
        <v>95</v>
      </c>
      <c r="B95" s="199" t="s">
        <v>96</v>
      </c>
      <c r="C95" s="222" t="s">
        <v>97</v>
      </c>
      <c r="D95" s="163" t="s">
        <v>7</v>
      </c>
      <c r="E95" s="164"/>
      <c r="F95" s="165"/>
      <c r="G95" s="223" t="s">
        <v>8</v>
      </c>
      <c r="H95" s="163" t="s">
        <v>9</v>
      </c>
      <c r="I95" s="164"/>
      <c r="J95" s="164"/>
      <c r="K95" s="165"/>
      <c r="L95" s="163" t="s">
        <v>10</v>
      </c>
      <c r="M95" s="164"/>
      <c r="N95" s="164"/>
      <c r="O95" s="165"/>
    </row>
    <row r="96" spans="1:15" ht="34.5" customHeight="1" x14ac:dyDescent="0.25">
      <c r="A96" s="200"/>
      <c r="B96" s="200"/>
      <c r="C96" s="200"/>
      <c r="D96" s="58" t="s">
        <v>11</v>
      </c>
      <c r="E96" s="58" t="s">
        <v>12</v>
      </c>
      <c r="F96" s="58" t="s">
        <v>13</v>
      </c>
      <c r="G96" s="224"/>
      <c r="H96" s="58" t="s">
        <v>14</v>
      </c>
      <c r="I96" s="58" t="s">
        <v>15</v>
      </c>
      <c r="J96" s="58" t="s">
        <v>16</v>
      </c>
      <c r="K96" s="58" t="s">
        <v>17</v>
      </c>
      <c r="L96" s="58" t="s">
        <v>18</v>
      </c>
      <c r="M96" s="58" t="s">
        <v>19</v>
      </c>
      <c r="N96" s="58" t="s">
        <v>20</v>
      </c>
      <c r="O96" s="58" t="s">
        <v>21</v>
      </c>
    </row>
    <row r="97" spans="1:15" ht="34.5" customHeight="1" x14ac:dyDescent="0.25">
      <c r="A97" s="93"/>
      <c r="B97" s="61" t="s">
        <v>98</v>
      </c>
      <c r="C97" s="61"/>
      <c r="D97" s="61"/>
      <c r="E97" s="61"/>
      <c r="F97" s="61"/>
      <c r="G97" s="94"/>
      <c r="H97" s="61"/>
      <c r="I97" s="61"/>
      <c r="J97" s="61"/>
      <c r="K97" s="61"/>
      <c r="L97" s="61"/>
      <c r="M97" s="61"/>
      <c r="N97" s="61"/>
      <c r="O97" s="61"/>
    </row>
    <row r="98" spans="1:15" ht="34.15" customHeight="1" x14ac:dyDescent="0.25">
      <c r="A98" s="61">
        <v>398</v>
      </c>
      <c r="B98" s="12" t="s">
        <v>99</v>
      </c>
      <c r="C98" s="13">
        <v>150</v>
      </c>
      <c r="D98" s="15">
        <v>10.3</v>
      </c>
      <c r="E98" s="15">
        <v>14.5</v>
      </c>
      <c r="F98" s="15">
        <v>54.2</v>
      </c>
      <c r="G98" s="15">
        <v>611.9</v>
      </c>
      <c r="H98" s="15">
        <v>0.2</v>
      </c>
      <c r="I98" s="15">
        <v>1.4</v>
      </c>
      <c r="J98" s="15">
        <v>60</v>
      </c>
      <c r="K98" s="15"/>
      <c r="L98" s="15">
        <v>150.9</v>
      </c>
      <c r="M98" s="15">
        <v>188.4</v>
      </c>
      <c r="N98" s="15">
        <v>45.9</v>
      </c>
      <c r="O98" s="15">
        <v>1.5</v>
      </c>
    </row>
    <row r="99" spans="1:15" ht="25.15" customHeight="1" x14ac:dyDescent="0.25">
      <c r="A99" s="61"/>
      <c r="B99" s="12" t="s">
        <v>100</v>
      </c>
      <c r="C99" s="13">
        <v>50</v>
      </c>
      <c r="D99" s="14">
        <v>3.4</v>
      </c>
      <c r="E99" s="14">
        <v>3.75</v>
      </c>
      <c r="F99" s="14">
        <v>25.25</v>
      </c>
      <c r="G99" s="14">
        <v>148.19999999999999</v>
      </c>
      <c r="H99" s="14">
        <v>1.2E-2</v>
      </c>
      <c r="I99" s="14">
        <v>0.2</v>
      </c>
      <c r="J99" s="14">
        <v>14.1</v>
      </c>
      <c r="K99" s="14"/>
      <c r="L99" s="14">
        <v>135</v>
      </c>
      <c r="M99" s="14">
        <v>90.4</v>
      </c>
      <c r="N99" s="14">
        <v>14.8</v>
      </c>
      <c r="O99" s="14">
        <v>0.75</v>
      </c>
    </row>
    <row r="100" spans="1:15" ht="15.4" customHeight="1" x14ac:dyDescent="0.25">
      <c r="A100" s="61"/>
      <c r="B100" s="12" t="s">
        <v>101</v>
      </c>
      <c r="C100" s="81">
        <v>120</v>
      </c>
      <c r="D100" s="82">
        <v>3.22</v>
      </c>
      <c r="E100" s="14">
        <v>2.87</v>
      </c>
      <c r="F100" s="14">
        <v>14.95</v>
      </c>
      <c r="G100" s="14">
        <v>98.9</v>
      </c>
      <c r="H100" s="14">
        <v>0.03</v>
      </c>
      <c r="I100" s="14">
        <v>1.84</v>
      </c>
      <c r="J100" s="14">
        <v>26.45</v>
      </c>
      <c r="K100" s="14"/>
      <c r="L100" s="14">
        <v>125.35</v>
      </c>
      <c r="M100" s="14">
        <v>97.72</v>
      </c>
      <c r="N100" s="14">
        <v>16.260000000000002</v>
      </c>
      <c r="O100" s="14">
        <v>0.12</v>
      </c>
    </row>
    <row r="101" spans="1:15" ht="18" customHeight="1" x14ac:dyDescent="0.25">
      <c r="A101" s="61">
        <v>376</v>
      </c>
      <c r="B101" s="12" t="s">
        <v>102</v>
      </c>
      <c r="C101" s="13">
        <v>200</v>
      </c>
      <c r="D101" s="14">
        <v>0.1</v>
      </c>
      <c r="E101" s="14">
        <v>0.02</v>
      </c>
      <c r="F101" s="14">
        <v>7</v>
      </c>
      <c r="G101" s="14">
        <v>28.6</v>
      </c>
      <c r="H101" s="15" t="s">
        <v>103</v>
      </c>
      <c r="I101" s="15">
        <v>21.6</v>
      </c>
      <c r="J101" s="15" t="s">
        <v>103</v>
      </c>
      <c r="K101" s="15"/>
      <c r="L101" s="15">
        <v>27.54</v>
      </c>
      <c r="M101" s="15">
        <v>17.2</v>
      </c>
      <c r="N101" s="15">
        <v>14.1</v>
      </c>
      <c r="O101" s="15">
        <v>3.42</v>
      </c>
    </row>
    <row r="102" spans="1:15" ht="15.75" x14ac:dyDescent="0.25">
      <c r="A102" s="13" t="s">
        <v>104</v>
      </c>
      <c r="B102" s="12" t="s">
        <v>105</v>
      </c>
      <c r="C102" s="13">
        <v>200</v>
      </c>
      <c r="D102" s="15">
        <v>3</v>
      </c>
      <c r="E102" s="15">
        <v>1</v>
      </c>
      <c r="F102" s="15">
        <v>42</v>
      </c>
      <c r="G102" s="15">
        <v>192</v>
      </c>
      <c r="H102" s="15">
        <v>0.08</v>
      </c>
      <c r="I102" s="15">
        <v>20</v>
      </c>
      <c r="J102" s="15" t="s">
        <v>103</v>
      </c>
      <c r="K102" s="15" t="s">
        <v>103</v>
      </c>
      <c r="L102" s="15">
        <v>16</v>
      </c>
      <c r="M102" s="15">
        <v>56</v>
      </c>
      <c r="N102" s="15">
        <v>64</v>
      </c>
      <c r="O102" s="14">
        <v>1.2</v>
      </c>
    </row>
    <row r="103" spans="1:15" ht="15.75" x14ac:dyDescent="0.25">
      <c r="A103" s="13"/>
      <c r="B103" s="83" t="s">
        <v>80</v>
      </c>
      <c r="C103" s="84">
        <v>1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ht="19.149999999999999" customHeight="1" x14ac:dyDescent="0.25">
      <c r="A104" s="166" t="s">
        <v>30</v>
      </c>
      <c r="B104" s="196"/>
      <c r="C104" s="168">
        <v>720</v>
      </c>
      <c r="D104" s="168">
        <f>SUM(D98:D102)</f>
        <v>20.020000000000003</v>
      </c>
      <c r="E104" s="168">
        <v>22.14</v>
      </c>
      <c r="F104" s="168">
        <f>SUM(F98:F102)</f>
        <v>143.4</v>
      </c>
      <c r="G104" s="168">
        <f>SUM(G98:G102)</f>
        <v>1079.5999999999999</v>
      </c>
      <c r="H104" s="168">
        <f>SUM(H98:H102)</f>
        <v>0.32200000000000001</v>
      </c>
      <c r="I104" s="168">
        <f>SUM(I98:I103)</f>
        <v>45.040000000000006</v>
      </c>
      <c r="J104" s="168">
        <v>100.55</v>
      </c>
      <c r="K104" s="168">
        <v>0.24</v>
      </c>
      <c r="L104" s="168">
        <f>SUM(L98:L102)</f>
        <v>454.79</v>
      </c>
      <c r="M104" s="168">
        <f>SUM(M98:M102)</f>
        <v>449.71999999999997</v>
      </c>
      <c r="N104" s="168">
        <f>SUM(N98:N102)</f>
        <v>155.06</v>
      </c>
      <c r="O104" s="168">
        <f>SUM(O98:O102)</f>
        <v>6.99</v>
      </c>
    </row>
    <row r="105" spans="1:15" ht="19.149999999999999" customHeight="1" x14ac:dyDescent="0.25">
      <c r="A105" s="197"/>
      <c r="B105" s="198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</row>
    <row r="106" spans="1:15" ht="19.149999999999999" customHeight="1" x14ac:dyDescent="0.25">
      <c r="A106" s="61"/>
      <c r="B106" s="61" t="s">
        <v>81</v>
      </c>
      <c r="C106" s="61"/>
      <c r="D106" s="95"/>
      <c r="E106" s="95"/>
      <c r="F106" s="95"/>
      <c r="G106" s="61"/>
      <c r="H106" s="95"/>
      <c r="I106" s="95"/>
      <c r="J106" s="95"/>
      <c r="K106" s="95"/>
      <c r="L106" s="95"/>
      <c r="M106" s="95"/>
      <c r="N106" s="95"/>
      <c r="O106" s="95"/>
    </row>
    <row r="107" spans="1:15" ht="29.85" customHeight="1" x14ac:dyDescent="0.25">
      <c r="A107" s="42">
        <v>22</v>
      </c>
      <c r="B107" s="43" t="s">
        <v>106</v>
      </c>
      <c r="C107" s="42">
        <v>60</v>
      </c>
      <c r="D107" s="27">
        <v>0.7</v>
      </c>
      <c r="E107" s="27">
        <v>3.6</v>
      </c>
      <c r="F107" s="27">
        <v>2.2999999999999998</v>
      </c>
      <c r="G107" s="27">
        <v>43.8</v>
      </c>
      <c r="H107" s="27">
        <v>0.02</v>
      </c>
      <c r="I107" s="27">
        <v>7.9</v>
      </c>
      <c r="J107" s="28"/>
      <c r="K107" s="27">
        <v>15.4</v>
      </c>
      <c r="L107" s="27">
        <v>15.3</v>
      </c>
      <c r="M107" s="29">
        <v>21.4</v>
      </c>
      <c r="N107" s="29">
        <v>11.3</v>
      </c>
      <c r="O107" s="27">
        <v>0.4</v>
      </c>
    </row>
    <row r="108" spans="1:15" ht="29.65" customHeight="1" x14ac:dyDescent="0.25">
      <c r="A108" s="51">
        <v>82</v>
      </c>
      <c r="B108" s="40" t="s">
        <v>107</v>
      </c>
      <c r="C108" s="42">
        <v>200</v>
      </c>
      <c r="D108" s="39">
        <v>2.25</v>
      </c>
      <c r="E108" s="39">
        <v>4.2</v>
      </c>
      <c r="F108" s="39">
        <v>8.73</v>
      </c>
      <c r="G108" s="39">
        <v>117.5</v>
      </c>
      <c r="H108" s="39">
        <v>0.04</v>
      </c>
      <c r="I108" s="39">
        <v>8.5</v>
      </c>
      <c r="J108" s="14"/>
      <c r="K108" s="14">
        <v>1.92</v>
      </c>
      <c r="L108" s="39">
        <v>41.4</v>
      </c>
      <c r="M108" s="41">
        <v>43.68</v>
      </c>
      <c r="N108" s="41">
        <v>20.9</v>
      </c>
      <c r="O108" s="39">
        <v>0.98</v>
      </c>
    </row>
    <row r="109" spans="1:15" ht="31.5" customHeight="1" x14ac:dyDescent="0.25">
      <c r="A109" s="42">
        <v>259</v>
      </c>
      <c r="B109" s="43" t="s">
        <v>108</v>
      </c>
      <c r="C109" s="42">
        <v>200</v>
      </c>
      <c r="D109" s="39">
        <v>14.05</v>
      </c>
      <c r="E109" s="39">
        <v>33.700000000000003</v>
      </c>
      <c r="F109" s="39">
        <v>18.899999999999999</v>
      </c>
      <c r="G109" s="39">
        <v>437.7</v>
      </c>
      <c r="H109" s="39">
        <v>0.3</v>
      </c>
      <c r="I109" s="39">
        <v>8.8000000000000007</v>
      </c>
      <c r="J109" s="14">
        <v>3.5</v>
      </c>
      <c r="K109" s="39">
        <v>0.4</v>
      </c>
      <c r="L109" s="39">
        <v>32.799999999999997</v>
      </c>
      <c r="M109" s="39">
        <v>205.9</v>
      </c>
      <c r="N109" s="39">
        <v>48.96</v>
      </c>
      <c r="O109" s="39">
        <v>3.4</v>
      </c>
    </row>
    <row r="110" spans="1:15" ht="20.100000000000001" customHeight="1" x14ac:dyDescent="0.25">
      <c r="A110" s="66">
        <v>349</v>
      </c>
      <c r="B110" s="44" t="s">
        <v>64</v>
      </c>
      <c r="C110" s="67">
        <v>180</v>
      </c>
      <c r="D110" s="28">
        <v>1.04</v>
      </c>
      <c r="E110" s="28">
        <v>0.3</v>
      </c>
      <c r="F110" s="28">
        <v>42.5</v>
      </c>
      <c r="G110" s="28">
        <v>132.12</v>
      </c>
      <c r="H110" s="28">
        <v>0.02</v>
      </c>
      <c r="I110" s="28">
        <v>0.7</v>
      </c>
      <c r="J110" s="28"/>
      <c r="K110" s="28">
        <v>0.18</v>
      </c>
      <c r="L110" s="28">
        <v>5.3</v>
      </c>
      <c r="M110" s="38">
        <v>41.4</v>
      </c>
      <c r="N110" s="38">
        <v>29.7</v>
      </c>
      <c r="O110" s="28">
        <v>0.8</v>
      </c>
    </row>
    <row r="111" spans="1:15" ht="25.5" customHeight="1" x14ac:dyDescent="0.25">
      <c r="A111" s="42" t="s">
        <v>39</v>
      </c>
      <c r="B111" s="44" t="s">
        <v>41</v>
      </c>
      <c r="C111" s="42">
        <v>30</v>
      </c>
      <c r="D111" s="14">
        <v>2.37</v>
      </c>
      <c r="E111" s="14">
        <v>0.3</v>
      </c>
      <c r="F111" s="14">
        <v>14.49</v>
      </c>
      <c r="G111" s="14">
        <v>70.14</v>
      </c>
      <c r="H111" s="14">
        <v>0.02</v>
      </c>
      <c r="I111" s="14"/>
      <c r="J111" s="14"/>
      <c r="K111" s="14">
        <v>0.39</v>
      </c>
      <c r="L111" s="14">
        <v>6.9</v>
      </c>
      <c r="M111" s="45">
        <v>26.1</v>
      </c>
      <c r="N111" s="45">
        <v>9.9</v>
      </c>
      <c r="O111" s="14">
        <v>0.33</v>
      </c>
    </row>
    <row r="112" spans="1:15" ht="24.75" customHeight="1" x14ac:dyDescent="0.25">
      <c r="A112" s="42" t="s">
        <v>39</v>
      </c>
      <c r="B112" s="43" t="s">
        <v>40</v>
      </c>
      <c r="C112" s="42">
        <v>30</v>
      </c>
      <c r="D112" s="14">
        <v>1.4</v>
      </c>
      <c r="E112" s="14">
        <v>0.47</v>
      </c>
      <c r="F112" s="14">
        <v>7.8</v>
      </c>
      <c r="G112" s="14">
        <v>42</v>
      </c>
      <c r="H112" s="14">
        <v>0.04</v>
      </c>
      <c r="I112" s="14"/>
      <c r="J112" s="14"/>
      <c r="K112" s="14">
        <v>0.36</v>
      </c>
      <c r="L112" s="14">
        <v>9.1999999999999993</v>
      </c>
      <c r="M112" s="45">
        <v>42.4</v>
      </c>
      <c r="N112" s="45">
        <v>10</v>
      </c>
      <c r="O112" s="14">
        <v>1.24</v>
      </c>
    </row>
    <row r="113" spans="1:15" ht="18.95" customHeight="1" x14ac:dyDescent="0.25">
      <c r="A113" s="42"/>
      <c r="B113" s="43" t="s">
        <v>90</v>
      </c>
      <c r="C113" s="42">
        <v>1</v>
      </c>
      <c r="D113" s="96"/>
      <c r="E113" s="96"/>
      <c r="F113" s="96"/>
      <c r="G113" s="96"/>
      <c r="H113" s="96"/>
      <c r="I113" s="96"/>
      <c r="J113" s="18"/>
      <c r="K113" s="18"/>
      <c r="L113" s="96"/>
      <c r="M113" s="96"/>
      <c r="N113" s="96"/>
      <c r="O113" s="96"/>
    </row>
    <row r="114" spans="1:15" ht="18.95" customHeight="1" x14ac:dyDescent="0.25">
      <c r="A114" s="76"/>
      <c r="B114" s="97" t="s">
        <v>109</v>
      </c>
      <c r="C114" s="98">
        <v>700</v>
      </c>
      <c r="D114" s="89">
        <f t="shared" ref="D114:O114" si="1">SUM(D107:D113)</f>
        <v>21.81</v>
      </c>
      <c r="E114" s="89">
        <f t="shared" si="1"/>
        <v>42.569999999999993</v>
      </c>
      <c r="F114" s="89">
        <f t="shared" si="1"/>
        <v>94.72</v>
      </c>
      <c r="G114" s="89">
        <f t="shared" si="1"/>
        <v>843.26</v>
      </c>
      <c r="H114" s="89">
        <f t="shared" si="1"/>
        <v>0.44</v>
      </c>
      <c r="I114" s="89">
        <f t="shared" si="1"/>
        <v>25.9</v>
      </c>
      <c r="J114" s="89">
        <f t="shared" si="1"/>
        <v>3.5</v>
      </c>
      <c r="K114" s="89">
        <f t="shared" si="1"/>
        <v>18.649999999999999</v>
      </c>
      <c r="L114" s="89">
        <f t="shared" si="1"/>
        <v>110.9</v>
      </c>
      <c r="M114" s="89">
        <f t="shared" si="1"/>
        <v>380.88</v>
      </c>
      <c r="N114" s="89">
        <f t="shared" si="1"/>
        <v>130.76</v>
      </c>
      <c r="O114" s="89">
        <f t="shared" si="1"/>
        <v>7.1499999999999995</v>
      </c>
    </row>
    <row r="115" spans="1:15" ht="18.95" customHeight="1" x14ac:dyDescent="0.25">
      <c r="A115" s="43"/>
      <c r="B115" s="99" t="s">
        <v>43</v>
      </c>
      <c r="C115" s="67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</row>
    <row r="116" spans="1:15" ht="18.95" customHeight="1" x14ac:dyDescent="0.25">
      <c r="A116" s="11" t="s">
        <v>27</v>
      </c>
      <c r="B116" s="12" t="s">
        <v>110</v>
      </c>
      <c r="C116" s="14">
        <v>100</v>
      </c>
      <c r="D116" s="14">
        <v>2.1</v>
      </c>
      <c r="E116" s="14">
        <v>2</v>
      </c>
      <c r="F116" s="14">
        <v>21.25</v>
      </c>
      <c r="G116" s="14">
        <v>171.7</v>
      </c>
      <c r="H116" s="90"/>
      <c r="I116" s="90"/>
      <c r="J116" s="90"/>
      <c r="K116" s="90"/>
      <c r="L116" s="90"/>
      <c r="M116" s="90"/>
      <c r="N116" s="90"/>
      <c r="O116" s="90"/>
    </row>
    <row r="117" spans="1:15" ht="18.95" customHeight="1" x14ac:dyDescent="0.25">
      <c r="A117" s="11">
        <v>389</v>
      </c>
      <c r="B117" s="12" t="s">
        <v>44</v>
      </c>
      <c r="C117" s="14">
        <v>200</v>
      </c>
      <c r="D117" s="14">
        <v>1</v>
      </c>
      <c r="E117" s="14" t="s">
        <v>34</v>
      </c>
      <c r="F117" s="14">
        <v>20.2</v>
      </c>
      <c r="G117" s="14">
        <v>84.8</v>
      </c>
      <c r="H117" s="14">
        <v>0.08</v>
      </c>
      <c r="I117" s="14">
        <v>4</v>
      </c>
      <c r="J117" s="14" t="s">
        <v>34</v>
      </c>
      <c r="K117" s="14" t="s">
        <v>34</v>
      </c>
      <c r="L117" s="14">
        <v>14.8</v>
      </c>
      <c r="M117" s="14">
        <v>14</v>
      </c>
      <c r="N117" s="14">
        <v>8</v>
      </c>
      <c r="O117" s="14">
        <v>2.8</v>
      </c>
    </row>
    <row r="118" spans="1:15" ht="18.95" customHeight="1" x14ac:dyDescent="0.25">
      <c r="A118" s="76"/>
      <c r="B118" s="100" t="s">
        <v>70</v>
      </c>
      <c r="C118" s="98">
        <v>300</v>
      </c>
      <c r="D118" s="89">
        <v>3.1</v>
      </c>
      <c r="E118" s="89">
        <v>2</v>
      </c>
      <c r="F118" s="89">
        <v>41.45</v>
      </c>
      <c r="G118" s="89">
        <v>256.5</v>
      </c>
      <c r="H118" s="89">
        <v>0.08</v>
      </c>
      <c r="I118" s="89">
        <v>4</v>
      </c>
      <c r="J118" s="89"/>
      <c r="K118" s="89"/>
      <c r="L118" s="89">
        <v>14.8</v>
      </c>
      <c r="M118" s="89">
        <v>14</v>
      </c>
      <c r="N118" s="89">
        <v>8</v>
      </c>
      <c r="O118" s="89">
        <v>2.8</v>
      </c>
    </row>
    <row r="119" spans="1:15" ht="25.5" customHeight="1" x14ac:dyDescent="0.25">
      <c r="A119" s="101"/>
      <c r="B119" s="102" t="s">
        <v>111</v>
      </c>
      <c r="C119" s="103">
        <v>1420</v>
      </c>
      <c r="D119" s="104">
        <v>44.93</v>
      </c>
      <c r="E119" s="104">
        <v>66.709999999999994</v>
      </c>
      <c r="F119" s="104">
        <v>279.57</v>
      </c>
      <c r="G119" s="104">
        <v>2179.36</v>
      </c>
      <c r="H119" s="104">
        <v>0.84</v>
      </c>
      <c r="I119" s="104">
        <v>74.94</v>
      </c>
      <c r="J119" s="104">
        <v>104.05</v>
      </c>
      <c r="K119" s="104">
        <v>18.89</v>
      </c>
      <c r="L119" s="104">
        <v>580.49</v>
      </c>
      <c r="M119" s="104">
        <v>844.6</v>
      </c>
      <c r="N119" s="104">
        <v>293.82</v>
      </c>
      <c r="O119" s="104">
        <v>16.940000000000001</v>
      </c>
    </row>
    <row r="120" spans="1:15" ht="19.350000000000001" customHeight="1" x14ac:dyDescent="0.25">
      <c r="A120" s="105"/>
      <c r="B120" s="106"/>
      <c r="C120" s="107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</row>
    <row r="121" spans="1:15" ht="24" customHeight="1" x14ac:dyDescent="0.25">
      <c r="A121" s="56" t="s">
        <v>92</v>
      </c>
      <c r="B121" s="56" t="s">
        <v>112</v>
      </c>
      <c r="C121" s="92"/>
    </row>
    <row r="122" spans="1:15" ht="15.75" x14ac:dyDescent="0.25">
      <c r="A122" s="185" t="s">
        <v>94</v>
      </c>
      <c r="B122" s="186" t="s">
        <v>75</v>
      </c>
      <c r="C122" s="92"/>
    </row>
    <row r="123" spans="1:15" ht="9.9499999999999993" customHeight="1" x14ac:dyDescent="0.25">
      <c r="A123" s="185"/>
      <c r="B123" s="186"/>
      <c r="C123" s="92"/>
    </row>
    <row r="124" spans="1:15" x14ac:dyDescent="0.25">
      <c r="A124" s="201" t="s">
        <v>95</v>
      </c>
      <c r="B124" s="201" t="s">
        <v>96</v>
      </c>
      <c r="C124" s="201" t="s">
        <v>97</v>
      </c>
      <c r="D124" s="163" t="s">
        <v>7</v>
      </c>
      <c r="E124" s="164"/>
      <c r="F124" s="165"/>
      <c r="G124" s="189" t="s">
        <v>8</v>
      </c>
      <c r="H124" s="163" t="s">
        <v>9</v>
      </c>
      <c r="I124" s="164"/>
      <c r="J124" s="164"/>
      <c r="K124" s="165"/>
      <c r="L124" s="163" t="s">
        <v>10</v>
      </c>
      <c r="M124" s="164"/>
      <c r="N124" s="164"/>
      <c r="O124" s="165"/>
    </row>
    <row r="125" spans="1:15" ht="15.75" x14ac:dyDescent="0.25">
      <c r="A125" s="202"/>
      <c r="B125" s="202"/>
      <c r="C125" s="202"/>
      <c r="D125" s="77" t="s">
        <v>11</v>
      </c>
      <c r="E125" s="77" t="s">
        <v>12</v>
      </c>
      <c r="F125" s="77" t="s">
        <v>13</v>
      </c>
      <c r="G125" s="190"/>
      <c r="H125" s="77" t="s">
        <v>14</v>
      </c>
      <c r="I125" s="77" t="s">
        <v>15</v>
      </c>
      <c r="J125" s="77" t="s">
        <v>16</v>
      </c>
      <c r="K125" s="77" t="s">
        <v>17</v>
      </c>
      <c r="L125" s="77" t="s">
        <v>18</v>
      </c>
      <c r="M125" s="77" t="s">
        <v>19</v>
      </c>
      <c r="N125" s="77" t="s">
        <v>20</v>
      </c>
      <c r="O125" s="77" t="s">
        <v>21</v>
      </c>
    </row>
    <row r="126" spans="1:15" ht="25.15" customHeight="1" x14ac:dyDescent="0.25">
      <c r="A126" s="78"/>
      <c r="B126" s="61" t="s">
        <v>98</v>
      </c>
      <c r="C126" s="78"/>
      <c r="D126" s="78"/>
      <c r="E126" s="78"/>
      <c r="F126" s="78"/>
      <c r="G126" s="79"/>
      <c r="H126" s="78"/>
      <c r="I126" s="78"/>
      <c r="J126" s="78"/>
      <c r="K126" s="78"/>
      <c r="L126" s="78"/>
      <c r="M126" s="78"/>
      <c r="N126" s="78"/>
      <c r="O126" s="78"/>
    </row>
    <row r="127" spans="1:15" ht="32.25" customHeight="1" x14ac:dyDescent="0.25">
      <c r="A127" s="13">
        <v>243</v>
      </c>
      <c r="B127" s="12" t="s">
        <v>113</v>
      </c>
      <c r="C127" s="42">
        <v>100</v>
      </c>
      <c r="D127" s="86">
        <v>10.4</v>
      </c>
      <c r="E127" s="86">
        <v>23.9</v>
      </c>
      <c r="F127" s="86">
        <v>0.37</v>
      </c>
      <c r="G127" s="86">
        <v>260.5</v>
      </c>
      <c r="H127" s="86"/>
      <c r="I127" s="86"/>
      <c r="J127" s="86"/>
      <c r="K127" s="86">
        <v>0.6</v>
      </c>
      <c r="L127" s="86">
        <v>19.2</v>
      </c>
      <c r="M127" s="86">
        <v>98.6</v>
      </c>
      <c r="N127" s="86">
        <v>10.6</v>
      </c>
      <c r="O127" s="86">
        <v>1.2</v>
      </c>
    </row>
    <row r="128" spans="1:15" ht="31.5" customHeight="1" x14ac:dyDescent="0.25">
      <c r="A128" s="13">
        <v>202</v>
      </c>
      <c r="B128" s="12" t="s">
        <v>114</v>
      </c>
      <c r="C128" s="42">
        <v>180</v>
      </c>
      <c r="D128" s="86">
        <v>5.5</v>
      </c>
      <c r="E128" s="86">
        <v>4.5</v>
      </c>
      <c r="F128" s="86">
        <v>26.4</v>
      </c>
      <c r="G128" s="86">
        <v>168.4</v>
      </c>
      <c r="H128" s="86">
        <v>0.08</v>
      </c>
      <c r="I128" s="86"/>
      <c r="J128" s="87"/>
      <c r="K128" s="87">
        <v>1</v>
      </c>
      <c r="L128" s="86">
        <v>4.8</v>
      </c>
      <c r="M128" s="109">
        <v>37.200000000000003</v>
      </c>
      <c r="N128" s="109">
        <v>21.1</v>
      </c>
      <c r="O128" s="86">
        <v>1.1000000000000001</v>
      </c>
    </row>
    <row r="129" spans="1:15" ht="19.5" customHeight="1" x14ac:dyDescent="0.25">
      <c r="A129" s="13">
        <v>382</v>
      </c>
      <c r="B129" s="12" t="s">
        <v>78</v>
      </c>
      <c r="C129" s="13">
        <v>180</v>
      </c>
      <c r="D129" s="11">
        <v>5.9</v>
      </c>
      <c r="E129" s="11">
        <v>1.2</v>
      </c>
      <c r="F129" s="11">
        <v>17.100000000000001</v>
      </c>
      <c r="G129" s="11">
        <v>85.3</v>
      </c>
      <c r="H129" s="11">
        <v>0.05</v>
      </c>
      <c r="I129" s="11">
        <v>1.2</v>
      </c>
      <c r="J129" s="11">
        <v>21.96</v>
      </c>
      <c r="K129" s="11"/>
      <c r="L129" s="11">
        <v>119.9</v>
      </c>
      <c r="M129" s="11">
        <v>112.1</v>
      </c>
      <c r="N129" s="11">
        <v>23</v>
      </c>
      <c r="O129" s="11">
        <v>1.8</v>
      </c>
    </row>
    <row r="130" spans="1:15" ht="23.25" customHeight="1" x14ac:dyDescent="0.25">
      <c r="A130" s="13"/>
      <c r="B130" s="12" t="s">
        <v>115</v>
      </c>
      <c r="C130" s="81">
        <v>100</v>
      </c>
      <c r="D130" s="110">
        <v>0.4</v>
      </c>
      <c r="E130" s="11">
        <v>0.4</v>
      </c>
      <c r="F130" s="11">
        <v>9.8000000000000007</v>
      </c>
      <c r="G130" s="11">
        <v>47</v>
      </c>
      <c r="H130" s="11">
        <v>0.03</v>
      </c>
      <c r="I130" s="11">
        <v>10</v>
      </c>
      <c r="J130" s="11"/>
      <c r="K130" s="11"/>
      <c r="L130" s="11">
        <v>16</v>
      </c>
      <c r="M130" s="11">
        <v>11</v>
      </c>
      <c r="N130" s="11">
        <v>9</v>
      </c>
      <c r="O130" s="11">
        <v>2.2000000000000002</v>
      </c>
    </row>
    <row r="131" spans="1:15" ht="23.25" customHeight="1" x14ac:dyDescent="0.25">
      <c r="A131" s="13"/>
      <c r="B131" s="12" t="s">
        <v>116</v>
      </c>
      <c r="C131" s="42">
        <v>20</v>
      </c>
      <c r="D131" s="14">
        <v>0.9</v>
      </c>
      <c r="E131" s="14">
        <v>0.3</v>
      </c>
      <c r="F131" s="14">
        <v>5.2</v>
      </c>
      <c r="G131" s="14">
        <v>28</v>
      </c>
      <c r="H131" s="14">
        <v>0.03</v>
      </c>
      <c r="I131" s="14"/>
      <c r="J131" s="14"/>
      <c r="K131" s="14">
        <v>0.24</v>
      </c>
      <c r="L131" s="14">
        <v>6.1</v>
      </c>
      <c r="M131" s="45">
        <v>28.3</v>
      </c>
      <c r="N131" s="45">
        <v>6.6</v>
      </c>
      <c r="O131" s="14">
        <v>0.83</v>
      </c>
    </row>
    <row r="132" spans="1:15" ht="15.75" x14ac:dyDescent="0.25">
      <c r="A132" s="13"/>
      <c r="B132" s="16" t="s">
        <v>29</v>
      </c>
      <c r="C132" s="111">
        <v>1</v>
      </c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</row>
    <row r="133" spans="1:15" ht="21" customHeight="1" x14ac:dyDescent="0.25">
      <c r="A133" s="72"/>
      <c r="B133" s="112" t="s">
        <v>30</v>
      </c>
      <c r="C133" s="72">
        <v>580</v>
      </c>
      <c r="D133" s="4">
        <f>SUM(D127:D131)</f>
        <v>23.099999999999998</v>
      </c>
      <c r="E133" s="4">
        <f>SUM(E127:E131)</f>
        <v>30.299999999999997</v>
      </c>
      <c r="F133" s="4">
        <f>SUM(F127:F131)</f>
        <v>58.870000000000005</v>
      </c>
      <c r="G133" s="4">
        <f>SUM(G127:G131)</f>
        <v>589.19999999999993</v>
      </c>
      <c r="H133" s="4">
        <v>0.2</v>
      </c>
      <c r="I133" s="4">
        <v>11.2</v>
      </c>
      <c r="J133" s="4">
        <v>21.96</v>
      </c>
      <c r="K133" s="4">
        <v>1.8</v>
      </c>
      <c r="L133" s="4">
        <v>166</v>
      </c>
      <c r="M133" s="4">
        <v>287.2</v>
      </c>
      <c r="N133" s="4">
        <v>70.3</v>
      </c>
      <c r="O133" s="4">
        <v>7.1</v>
      </c>
    </row>
    <row r="134" spans="1:15" ht="22.5" customHeight="1" x14ac:dyDescent="0.25">
      <c r="A134" s="13"/>
      <c r="B134" s="81" t="s">
        <v>117</v>
      </c>
      <c r="C134" s="13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29.45" customHeight="1" x14ac:dyDescent="0.25">
      <c r="A135" s="42">
        <v>19</v>
      </c>
      <c r="B135" s="43" t="s">
        <v>118</v>
      </c>
      <c r="C135" s="42">
        <v>60</v>
      </c>
      <c r="D135" s="27">
        <v>0.57999999999999996</v>
      </c>
      <c r="E135" s="27">
        <v>3.6</v>
      </c>
      <c r="F135" s="27">
        <v>2.2000000000000002</v>
      </c>
      <c r="G135" s="27">
        <v>42</v>
      </c>
      <c r="H135" s="27">
        <v>0.02</v>
      </c>
      <c r="I135" s="27">
        <v>4.95</v>
      </c>
      <c r="J135" s="28"/>
      <c r="K135" s="27"/>
      <c r="L135" s="27">
        <v>11.4</v>
      </c>
      <c r="M135" s="29">
        <v>20.3</v>
      </c>
      <c r="N135" s="29">
        <v>9.6</v>
      </c>
      <c r="O135" s="27">
        <v>0.4</v>
      </c>
    </row>
    <row r="136" spans="1:15" ht="47.25" x14ac:dyDescent="0.25">
      <c r="A136" s="42">
        <v>88</v>
      </c>
      <c r="B136" s="43" t="s">
        <v>119</v>
      </c>
      <c r="C136" s="42">
        <v>250</v>
      </c>
      <c r="D136" s="39">
        <v>2.6</v>
      </c>
      <c r="E136" s="39">
        <v>5.15</v>
      </c>
      <c r="F136" s="39">
        <v>7.9</v>
      </c>
      <c r="G136" s="39">
        <v>124.75</v>
      </c>
      <c r="H136" s="39">
        <v>0.06</v>
      </c>
      <c r="I136" s="39">
        <v>15.75</v>
      </c>
      <c r="J136" s="14"/>
      <c r="K136" s="39">
        <v>2.35</v>
      </c>
      <c r="L136" s="39">
        <v>51.25</v>
      </c>
      <c r="M136" s="41">
        <v>49</v>
      </c>
      <c r="N136" s="41">
        <v>22.12</v>
      </c>
      <c r="O136" s="39">
        <v>0.9</v>
      </c>
    </row>
    <row r="137" spans="1:15" ht="26.25" customHeight="1" x14ac:dyDescent="0.25">
      <c r="A137" s="42">
        <v>64</v>
      </c>
      <c r="B137" s="43" t="s">
        <v>120</v>
      </c>
      <c r="C137" s="42">
        <v>100</v>
      </c>
      <c r="D137" s="39">
        <v>9.8000000000000007</v>
      </c>
      <c r="E137" s="39">
        <v>12.3</v>
      </c>
      <c r="F137" s="39">
        <v>7.6</v>
      </c>
      <c r="G137" s="39">
        <v>180.3</v>
      </c>
      <c r="H137" s="39">
        <v>7.0000000000000007E-2</v>
      </c>
      <c r="I137" s="39">
        <v>6.04</v>
      </c>
      <c r="J137" s="14">
        <v>27.5</v>
      </c>
      <c r="K137" s="14">
        <v>2.2000000000000002</v>
      </c>
      <c r="L137" s="39">
        <v>20.2</v>
      </c>
      <c r="M137" s="41">
        <v>118.5</v>
      </c>
      <c r="N137" s="41">
        <v>24.24</v>
      </c>
      <c r="O137" s="39">
        <v>2.02</v>
      </c>
    </row>
    <row r="138" spans="1:15" ht="21.75" customHeight="1" x14ac:dyDescent="0.25">
      <c r="A138" s="51">
        <v>302</v>
      </c>
      <c r="B138" s="40" t="s">
        <v>121</v>
      </c>
      <c r="C138" s="42">
        <v>150</v>
      </c>
      <c r="D138" s="39">
        <v>8.6</v>
      </c>
      <c r="E138" s="39">
        <v>6.09</v>
      </c>
      <c r="F138" s="39">
        <v>38.64</v>
      </c>
      <c r="G138" s="39">
        <v>243.8</v>
      </c>
      <c r="H138" s="39">
        <v>0.02</v>
      </c>
      <c r="I138" s="39"/>
      <c r="J138" s="14"/>
      <c r="K138" s="14">
        <v>0.61</v>
      </c>
      <c r="L138" s="39">
        <v>14.82</v>
      </c>
      <c r="M138" s="41">
        <v>203.93</v>
      </c>
      <c r="N138" s="41">
        <v>135.83000000000001</v>
      </c>
      <c r="O138" s="39">
        <v>4.5599999999999996</v>
      </c>
    </row>
    <row r="139" spans="1:15" ht="21" customHeight="1" x14ac:dyDescent="0.25">
      <c r="A139" s="42" t="s">
        <v>37</v>
      </c>
      <c r="B139" s="43" t="s">
        <v>38</v>
      </c>
      <c r="C139" s="42">
        <v>200</v>
      </c>
      <c r="D139" s="39">
        <v>0.3</v>
      </c>
      <c r="E139" s="39">
        <v>0.1</v>
      </c>
      <c r="F139" s="39">
        <v>8.4</v>
      </c>
      <c r="G139" s="39">
        <v>35.4</v>
      </c>
      <c r="H139" s="39">
        <v>0.01</v>
      </c>
      <c r="I139" s="39">
        <v>24</v>
      </c>
      <c r="J139" s="14">
        <v>3.06</v>
      </c>
      <c r="K139" s="14"/>
      <c r="L139" s="39">
        <v>9.6</v>
      </c>
      <c r="M139" s="39">
        <v>8.6</v>
      </c>
      <c r="N139" s="39">
        <v>8.1</v>
      </c>
      <c r="O139" s="39">
        <v>0.36</v>
      </c>
    </row>
    <row r="140" spans="1:15" ht="21" customHeight="1" x14ac:dyDescent="0.25">
      <c r="A140" s="42" t="s">
        <v>39</v>
      </c>
      <c r="B140" s="43" t="s">
        <v>40</v>
      </c>
      <c r="C140" s="42">
        <v>40</v>
      </c>
      <c r="D140" s="14">
        <v>1.9</v>
      </c>
      <c r="E140" s="14">
        <v>5.6</v>
      </c>
      <c r="F140" s="14">
        <v>10.4</v>
      </c>
      <c r="G140" s="14">
        <v>56</v>
      </c>
      <c r="H140" s="14">
        <v>0.05</v>
      </c>
      <c r="I140" s="14"/>
      <c r="J140" s="14"/>
      <c r="K140" s="14">
        <v>0.48</v>
      </c>
      <c r="L140" s="14">
        <v>12.3</v>
      </c>
      <c r="M140" s="45">
        <v>56.5</v>
      </c>
      <c r="N140" s="45">
        <v>13.3</v>
      </c>
      <c r="O140" s="14">
        <v>1.7</v>
      </c>
    </row>
    <row r="141" spans="1:15" ht="21" customHeight="1" x14ac:dyDescent="0.25">
      <c r="A141" s="42" t="s">
        <v>39</v>
      </c>
      <c r="B141" s="44" t="s">
        <v>41</v>
      </c>
      <c r="C141" s="42">
        <v>40</v>
      </c>
      <c r="D141" s="14">
        <v>3.16</v>
      </c>
      <c r="E141" s="14">
        <v>0.4</v>
      </c>
      <c r="F141" s="14">
        <v>19.32</v>
      </c>
      <c r="G141" s="14">
        <v>93.52</v>
      </c>
      <c r="H141" s="14">
        <v>0.03</v>
      </c>
      <c r="I141" s="14"/>
      <c r="J141" s="14"/>
      <c r="K141" s="14">
        <v>0.52</v>
      </c>
      <c r="L141" s="14">
        <v>9.1999999999999993</v>
      </c>
      <c r="M141" s="45">
        <v>34.799999999999997</v>
      </c>
      <c r="N141" s="45">
        <v>13.2</v>
      </c>
      <c r="O141" s="14">
        <v>0.44</v>
      </c>
    </row>
    <row r="142" spans="1:15" ht="15.75" x14ac:dyDescent="0.25">
      <c r="A142" s="20"/>
      <c r="B142" s="113" t="s">
        <v>90</v>
      </c>
      <c r="C142" s="20">
        <v>1</v>
      </c>
      <c r="D142" s="114"/>
      <c r="E142" s="114"/>
      <c r="F142" s="114"/>
      <c r="G142" s="114"/>
      <c r="H142" s="114"/>
      <c r="I142" s="114"/>
      <c r="J142" s="115"/>
      <c r="K142" s="115"/>
      <c r="L142" s="114"/>
      <c r="M142" s="114"/>
      <c r="N142" s="114"/>
      <c r="O142" s="114"/>
    </row>
    <row r="143" spans="1:15" ht="25.5" customHeight="1" x14ac:dyDescent="0.25">
      <c r="A143" s="76"/>
      <c r="B143" s="4" t="s">
        <v>30</v>
      </c>
      <c r="C143" s="72">
        <f t="shared" ref="C143:H143" si="2">SUM(C135:C141)</f>
        <v>840</v>
      </c>
      <c r="D143" s="89">
        <f t="shared" si="2"/>
        <v>26.939999999999998</v>
      </c>
      <c r="E143" s="89">
        <f t="shared" si="2"/>
        <v>33.24</v>
      </c>
      <c r="F143" s="89">
        <f t="shared" si="2"/>
        <v>94.460000000000008</v>
      </c>
      <c r="G143" s="89">
        <f t="shared" si="2"/>
        <v>775.77</v>
      </c>
      <c r="H143" s="89">
        <f t="shared" si="2"/>
        <v>0.26</v>
      </c>
      <c r="I143" s="89">
        <f>SUM(I135:I140)</f>
        <v>50.739999999999995</v>
      </c>
      <c r="J143" s="89">
        <f>SUM(J135:J142)</f>
        <v>30.56</v>
      </c>
      <c r="K143" s="89">
        <v>6.16</v>
      </c>
      <c r="L143" s="89">
        <v>128.77000000000001</v>
      </c>
      <c r="M143" s="89">
        <f>SUM(M135:M142)</f>
        <v>491.63000000000005</v>
      </c>
      <c r="N143" s="89">
        <f>SUM(N135:N142)</f>
        <v>226.39000000000001</v>
      </c>
      <c r="O143" s="89">
        <v>10.38</v>
      </c>
    </row>
    <row r="144" spans="1:15" ht="25.5" customHeight="1" x14ac:dyDescent="0.25">
      <c r="A144" s="43"/>
      <c r="B144" s="61" t="s">
        <v>43</v>
      </c>
      <c r="C144" s="13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</row>
    <row r="145" spans="1:16" ht="25.5" customHeight="1" x14ac:dyDescent="0.25">
      <c r="A145" s="6">
        <v>377</v>
      </c>
      <c r="B145" s="12" t="s">
        <v>122</v>
      </c>
      <c r="C145" s="13">
        <v>200</v>
      </c>
      <c r="D145" s="11">
        <v>0.13</v>
      </c>
      <c r="E145" s="11">
        <v>0.02</v>
      </c>
      <c r="F145" s="11">
        <v>9.9</v>
      </c>
      <c r="G145" s="11">
        <v>29.5</v>
      </c>
      <c r="H145" s="11"/>
      <c r="I145" s="11">
        <v>2.8</v>
      </c>
      <c r="J145" s="11"/>
      <c r="K145" s="11">
        <v>0.01</v>
      </c>
      <c r="L145" s="11">
        <v>14.9</v>
      </c>
      <c r="M145" s="11">
        <v>4.3</v>
      </c>
      <c r="N145" s="11">
        <v>2.2999999999999998</v>
      </c>
      <c r="O145" s="11">
        <v>0.34</v>
      </c>
    </row>
    <row r="146" spans="1:16" ht="25.5" customHeight="1" x14ac:dyDescent="0.25">
      <c r="A146" s="51" t="s">
        <v>45</v>
      </c>
      <c r="B146" s="52" t="s">
        <v>46</v>
      </c>
      <c r="C146" s="14">
        <v>100</v>
      </c>
      <c r="D146" s="14">
        <v>25.6</v>
      </c>
      <c r="E146" s="14">
        <v>11</v>
      </c>
      <c r="F146" s="14">
        <v>85</v>
      </c>
      <c r="G146" s="14">
        <v>476.4</v>
      </c>
      <c r="H146" s="39"/>
      <c r="I146" s="39"/>
      <c r="J146" s="39"/>
      <c r="K146" s="39"/>
      <c r="L146" s="39"/>
      <c r="M146" s="39"/>
      <c r="N146" s="39"/>
      <c r="O146" s="39"/>
    </row>
    <row r="147" spans="1:16" ht="25.5" customHeight="1" x14ac:dyDescent="0.25">
      <c r="A147" s="51"/>
      <c r="B147" s="116" t="s">
        <v>47</v>
      </c>
      <c r="C147" s="42">
        <v>300</v>
      </c>
      <c r="D147" s="51">
        <v>25.73</v>
      </c>
      <c r="E147" s="51">
        <v>11.02</v>
      </c>
      <c r="F147" s="51">
        <v>94.9</v>
      </c>
      <c r="G147" s="51">
        <v>505.9</v>
      </c>
      <c r="H147" s="51" t="s">
        <v>123</v>
      </c>
      <c r="I147" s="51">
        <v>2.8</v>
      </c>
      <c r="J147" s="51" t="s">
        <v>123</v>
      </c>
      <c r="K147" s="51">
        <v>0.01</v>
      </c>
      <c r="L147" s="51">
        <v>14.9</v>
      </c>
      <c r="M147" s="51">
        <v>4.3</v>
      </c>
      <c r="N147" s="51">
        <v>2.2999999999999998</v>
      </c>
      <c r="O147" s="51">
        <v>0.34</v>
      </c>
    </row>
    <row r="148" spans="1:16" ht="28.5" customHeight="1" x14ac:dyDescent="0.25">
      <c r="A148" s="71"/>
      <c r="B148" s="117" t="s">
        <v>111</v>
      </c>
      <c r="C148" s="72">
        <v>1720</v>
      </c>
      <c r="D148" s="91">
        <v>75.77</v>
      </c>
      <c r="E148" s="91">
        <v>74.56</v>
      </c>
      <c r="F148" s="91">
        <v>248.23</v>
      </c>
      <c r="G148" s="91">
        <v>1870.87</v>
      </c>
      <c r="H148" s="91">
        <v>0.46</v>
      </c>
      <c r="I148" s="91">
        <v>64.739999999999995</v>
      </c>
      <c r="J148" s="91">
        <v>52.52</v>
      </c>
      <c r="K148" s="91">
        <v>7.96</v>
      </c>
      <c r="L148" s="91">
        <v>309.67</v>
      </c>
      <c r="M148" s="91">
        <v>783.13</v>
      </c>
      <c r="N148" s="91">
        <v>298.99</v>
      </c>
      <c r="O148" s="91">
        <v>17.82</v>
      </c>
    </row>
    <row r="149" spans="1:16" ht="15.75" x14ac:dyDescent="0.25">
      <c r="A149" s="92"/>
      <c r="B149" s="92"/>
      <c r="C149" s="92"/>
    </row>
    <row r="150" spans="1:16" ht="17.100000000000001" customHeight="1" x14ac:dyDescent="0.25">
      <c r="A150" s="57" t="s">
        <v>50</v>
      </c>
      <c r="B150" s="57" t="s">
        <v>124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1"/>
    </row>
    <row r="151" spans="1:16" ht="17.100000000000001" customHeight="1" x14ac:dyDescent="0.25">
      <c r="A151" s="185" t="s">
        <v>2</v>
      </c>
      <c r="B151" s="186" t="s">
        <v>125</v>
      </c>
      <c r="C151" s="154"/>
      <c r="D151" s="154"/>
      <c r="E151" s="2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</row>
    <row r="152" spans="1:16" ht="17.100000000000001" customHeight="1" x14ac:dyDescent="0.25">
      <c r="A152" s="185"/>
      <c r="B152" s="186"/>
      <c r="C152" s="154"/>
      <c r="D152" s="154"/>
      <c r="E152" s="2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</row>
    <row r="153" spans="1:16" ht="17.100000000000001" customHeight="1" x14ac:dyDescent="0.25">
      <c r="A153" s="203" t="s">
        <v>4</v>
      </c>
      <c r="B153" s="203" t="s">
        <v>5</v>
      </c>
      <c r="C153" s="191" t="s">
        <v>6</v>
      </c>
      <c r="D153" s="163" t="s">
        <v>7</v>
      </c>
      <c r="E153" s="164"/>
      <c r="F153" s="165"/>
      <c r="G153" s="189" t="s">
        <v>8</v>
      </c>
      <c r="H153" s="163" t="s">
        <v>9</v>
      </c>
      <c r="I153" s="164"/>
      <c r="J153" s="164"/>
      <c r="K153" s="165"/>
      <c r="L153" s="163" t="s">
        <v>10</v>
      </c>
      <c r="M153" s="164"/>
      <c r="N153" s="164"/>
      <c r="O153" s="165"/>
    </row>
    <row r="154" spans="1:16" ht="17.100000000000001" customHeight="1" x14ac:dyDescent="0.25">
      <c r="A154" s="204"/>
      <c r="B154" s="204"/>
      <c r="C154" s="188"/>
      <c r="D154" s="58" t="s">
        <v>11</v>
      </c>
      <c r="E154" s="58" t="s">
        <v>12</v>
      </c>
      <c r="F154" s="58" t="s">
        <v>13</v>
      </c>
      <c r="G154" s="190"/>
      <c r="H154" s="58" t="s">
        <v>14</v>
      </c>
      <c r="I154" s="58" t="s">
        <v>15</v>
      </c>
      <c r="J154" s="58" t="s">
        <v>16</v>
      </c>
      <c r="K154" s="58" t="s">
        <v>17</v>
      </c>
      <c r="L154" s="58" t="s">
        <v>18</v>
      </c>
      <c r="M154" s="58" t="s">
        <v>19</v>
      </c>
      <c r="N154" s="58" t="s">
        <v>20</v>
      </c>
      <c r="O154" s="58" t="s">
        <v>21</v>
      </c>
    </row>
    <row r="155" spans="1:16" ht="17.100000000000001" customHeight="1" x14ac:dyDescent="0.25">
      <c r="A155" s="59"/>
      <c r="B155" s="6" t="s">
        <v>22</v>
      </c>
      <c r="C155" s="7"/>
      <c r="D155" s="8"/>
      <c r="E155" s="8"/>
      <c r="F155" s="8"/>
      <c r="G155" s="9"/>
      <c r="H155" s="8"/>
      <c r="I155" s="8"/>
      <c r="J155" s="8"/>
      <c r="K155" s="8"/>
      <c r="L155" s="8"/>
      <c r="M155" s="8"/>
      <c r="N155" s="8"/>
      <c r="O155" s="10"/>
    </row>
    <row r="156" spans="1:16" ht="35.25" customHeight="1" x14ac:dyDescent="0.25">
      <c r="A156" s="11">
        <v>175</v>
      </c>
      <c r="B156" s="12" t="s">
        <v>126</v>
      </c>
      <c r="C156" s="13">
        <v>200</v>
      </c>
      <c r="D156" s="14">
        <v>6.08</v>
      </c>
      <c r="E156" s="14">
        <v>9.8000000000000007</v>
      </c>
      <c r="F156" s="14">
        <v>31.32</v>
      </c>
      <c r="G156" s="14">
        <v>237.5</v>
      </c>
      <c r="H156" s="14">
        <v>0.08</v>
      </c>
      <c r="I156" s="14">
        <v>0.64</v>
      </c>
      <c r="J156" s="14">
        <v>16.72</v>
      </c>
      <c r="K156" s="14"/>
      <c r="L156" s="14">
        <v>13.68</v>
      </c>
      <c r="M156" s="14">
        <v>144.47999999999999</v>
      </c>
      <c r="N156" s="14">
        <v>30.88</v>
      </c>
      <c r="O156" s="14">
        <v>0.6</v>
      </c>
    </row>
    <row r="157" spans="1:16" ht="17.100000000000001" customHeight="1" x14ac:dyDescent="0.25">
      <c r="A157" s="42" t="s">
        <v>39</v>
      </c>
      <c r="B157" s="44" t="s">
        <v>41</v>
      </c>
      <c r="C157" s="42">
        <v>30</v>
      </c>
      <c r="D157" s="14">
        <v>2.37</v>
      </c>
      <c r="E157" s="14">
        <v>0.3</v>
      </c>
      <c r="F157" s="14">
        <v>14.49</v>
      </c>
      <c r="G157" s="14">
        <v>70.14</v>
      </c>
      <c r="H157" s="14">
        <v>0.02</v>
      </c>
      <c r="I157" s="14"/>
      <c r="J157" s="14"/>
      <c r="K157" s="14">
        <v>0.39</v>
      </c>
      <c r="L157" s="14">
        <v>6.9</v>
      </c>
      <c r="M157" s="45">
        <v>26.1</v>
      </c>
      <c r="N157" s="45">
        <v>9.9</v>
      </c>
      <c r="O157" s="14">
        <v>0.33</v>
      </c>
    </row>
    <row r="158" spans="1:16" ht="17.100000000000001" customHeight="1" x14ac:dyDescent="0.25">
      <c r="A158" s="11">
        <v>15</v>
      </c>
      <c r="B158" s="118" t="s">
        <v>127</v>
      </c>
      <c r="C158" s="81">
        <v>20</v>
      </c>
      <c r="D158" s="82">
        <v>4.6399999999999997</v>
      </c>
      <c r="E158" s="14">
        <v>5.9</v>
      </c>
      <c r="F158" s="14"/>
      <c r="G158" s="14">
        <v>72</v>
      </c>
      <c r="H158" s="14">
        <v>0.01</v>
      </c>
      <c r="I158" s="14">
        <v>0.15</v>
      </c>
      <c r="J158" s="14">
        <v>52</v>
      </c>
      <c r="K158" s="14">
        <v>0.1</v>
      </c>
      <c r="L158" s="14">
        <v>176</v>
      </c>
      <c r="M158" s="14">
        <v>100</v>
      </c>
      <c r="N158" s="14">
        <v>7</v>
      </c>
      <c r="O158" s="14">
        <v>0.2</v>
      </c>
    </row>
    <row r="159" spans="1:16" ht="17.100000000000001" customHeight="1" x14ac:dyDescent="0.25">
      <c r="A159" s="11">
        <v>10</v>
      </c>
      <c r="B159" s="12" t="s">
        <v>128</v>
      </c>
      <c r="C159" s="13">
        <v>10</v>
      </c>
      <c r="D159" s="14">
        <v>0.08</v>
      </c>
      <c r="E159" s="14">
        <v>7.25</v>
      </c>
      <c r="F159" s="14">
        <v>0.13</v>
      </c>
      <c r="G159" s="14">
        <v>66</v>
      </c>
      <c r="H159" s="14"/>
      <c r="I159" s="14"/>
      <c r="J159" s="14">
        <v>40</v>
      </c>
      <c r="K159" s="14"/>
      <c r="L159" s="14">
        <v>24</v>
      </c>
      <c r="M159" s="14">
        <v>3</v>
      </c>
      <c r="N159" s="14"/>
      <c r="O159" s="14">
        <v>0.02</v>
      </c>
    </row>
    <row r="160" spans="1:16" ht="17.100000000000001" customHeight="1" x14ac:dyDescent="0.25">
      <c r="A160" s="11"/>
      <c r="B160" s="12" t="s">
        <v>129</v>
      </c>
      <c r="C160" s="81">
        <v>120</v>
      </c>
      <c r="D160" s="82">
        <v>3.22</v>
      </c>
      <c r="E160" s="14">
        <v>2.87</v>
      </c>
      <c r="F160" s="14">
        <v>14.95</v>
      </c>
      <c r="G160" s="14">
        <v>98.9</v>
      </c>
      <c r="H160" s="14">
        <v>0.03</v>
      </c>
      <c r="I160" s="14">
        <v>1.84</v>
      </c>
      <c r="J160" s="14">
        <v>26.45</v>
      </c>
      <c r="K160" s="14"/>
      <c r="L160" s="14">
        <v>125.35</v>
      </c>
      <c r="M160" s="14">
        <v>97.72</v>
      </c>
      <c r="N160" s="14">
        <v>16.260000000000002</v>
      </c>
      <c r="O160" s="14">
        <v>0.12</v>
      </c>
    </row>
    <row r="161" spans="1:16" ht="17.100000000000001" customHeight="1" x14ac:dyDescent="0.25">
      <c r="A161" s="61">
        <v>376</v>
      </c>
      <c r="B161" s="12" t="s">
        <v>102</v>
      </c>
      <c r="C161" s="13">
        <v>200</v>
      </c>
      <c r="D161" s="14">
        <v>0.1</v>
      </c>
      <c r="E161" s="14">
        <v>0.02</v>
      </c>
      <c r="F161" s="14">
        <v>7</v>
      </c>
      <c r="G161" s="14">
        <v>28.6</v>
      </c>
      <c r="H161" s="15" t="s">
        <v>103</v>
      </c>
      <c r="I161" s="15">
        <v>21.6</v>
      </c>
      <c r="J161" s="15" t="s">
        <v>103</v>
      </c>
      <c r="K161" s="15"/>
      <c r="L161" s="15">
        <v>27.54</v>
      </c>
      <c r="M161" s="15">
        <v>17.2</v>
      </c>
      <c r="N161" s="15">
        <v>14.1</v>
      </c>
      <c r="O161" s="15">
        <v>3.42</v>
      </c>
    </row>
    <row r="162" spans="1:16" ht="17.100000000000001" customHeight="1" x14ac:dyDescent="0.25">
      <c r="A162" s="61"/>
      <c r="B162" s="42" t="s">
        <v>130</v>
      </c>
      <c r="C162" s="43">
        <v>1</v>
      </c>
      <c r="D162" s="42"/>
      <c r="E162" s="96"/>
      <c r="F162" s="96"/>
      <c r="G162" s="96"/>
      <c r="H162" s="96"/>
      <c r="I162" s="96"/>
      <c r="J162" s="96"/>
      <c r="K162" s="18"/>
      <c r="L162" s="18"/>
      <c r="M162" s="96"/>
      <c r="N162" s="96"/>
      <c r="O162" s="96"/>
      <c r="P162" s="96"/>
    </row>
    <row r="163" spans="1:16" ht="17.100000000000001" customHeight="1" x14ac:dyDescent="0.25">
      <c r="A163" s="166" t="s">
        <v>30</v>
      </c>
      <c r="B163" s="196"/>
      <c r="C163" s="166">
        <v>580</v>
      </c>
      <c r="D163" s="166">
        <v>16.489999999999998</v>
      </c>
      <c r="E163" s="166">
        <v>26.14</v>
      </c>
      <c r="F163" s="166">
        <f>SUM(F156:F161)</f>
        <v>67.89</v>
      </c>
      <c r="G163" s="166">
        <f>SUM(G156:G161)</f>
        <v>573.14</v>
      </c>
      <c r="H163" s="166">
        <f>SUM(H156:H161)</f>
        <v>0.14000000000000001</v>
      </c>
      <c r="I163" s="166">
        <v>24.23</v>
      </c>
      <c r="J163" s="166">
        <v>135.16999999999999</v>
      </c>
      <c r="K163" s="166">
        <v>0.49</v>
      </c>
      <c r="L163" s="166">
        <f>SUM(L156:L161)</f>
        <v>373.46999999999997</v>
      </c>
      <c r="M163" s="166">
        <f>SUM(M156:M161)</f>
        <v>388.49999999999994</v>
      </c>
      <c r="N163" s="166">
        <f>SUM(N156:N161)</f>
        <v>78.14</v>
      </c>
      <c r="O163" s="166">
        <f>SUM(O156:O162)</f>
        <v>4.6899999999999995</v>
      </c>
      <c r="P163" s="65"/>
    </row>
    <row r="164" spans="1:16" ht="17.100000000000001" customHeight="1" x14ac:dyDescent="0.25">
      <c r="A164" s="197"/>
      <c r="B164" s="198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</row>
    <row r="165" spans="1:16" ht="17.100000000000001" customHeight="1" x14ac:dyDescent="0.25">
      <c r="A165" s="61"/>
      <c r="B165" s="61" t="s">
        <v>60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6" ht="29.1" customHeight="1" x14ac:dyDescent="0.25">
      <c r="A166" s="51"/>
      <c r="B166" s="40" t="s">
        <v>131</v>
      </c>
      <c r="C166" s="42">
        <v>60</v>
      </c>
      <c r="D166" s="39">
        <v>0.48</v>
      </c>
      <c r="E166" s="39">
        <v>0.06</v>
      </c>
      <c r="F166" s="39">
        <v>1.02</v>
      </c>
      <c r="G166" s="39">
        <v>6</v>
      </c>
      <c r="H166" s="39">
        <v>0.01</v>
      </c>
      <c r="I166" s="39">
        <v>2.1</v>
      </c>
      <c r="J166" s="69"/>
      <c r="K166" s="39"/>
      <c r="L166" s="39">
        <v>10.199999999999999</v>
      </c>
      <c r="M166" s="41">
        <v>18</v>
      </c>
      <c r="N166" s="41">
        <v>8.4</v>
      </c>
      <c r="O166" s="39">
        <v>0.3</v>
      </c>
    </row>
    <row r="167" spans="1:16" ht="17.100000000000001" customHeight="1" x14ac:dyDescent="0.25">
      <c r="A167" s="51">
        <v>84</v>
      </c>
      <c r="B167" s="40" t="s">
        <v>132</v>
      </c>
      <c r="C167" s="42">
        <v>200</v>
      </c>
      <c r="D167" s="39">
        <v>8.76</v>
      </c>
      <c r="E167" s="39">
        <v>2.2200000000000002</v>
      </c>
      <c r="F167" s="39">
        <v>17.420000000000002</v>
      </c>
      <c r="G167" s="39">
        <v>124</v>
      </c>
      <c r="H167" s="39">
        <v>0.1</v>
      </c>
      <c r="I167" s="39">
        <v>15.48</v>
      </c>
      <c r="J167" s="14">
        <v>6.4</v>
      </c>
      <c r="K167" s="14"/>
      <c r="L167" s="39">
        <v>44.84</v>
      </c>
      <c r="M167" s="41">
        <v>136.12</v>
      </c>
      <c r="N167" s="41">
        <v>136.12</v>
      </c>
      <c r="O167" s="39">
        <v>1.08</v>
      </c>
    </row>
    <row r="168" spans="1:16" ht="17.100000000000001" customHeight="1" x14ac:dyDescent="0.25">
      <c r="A168" s="51">
        <v>251</v>
      </c>
      <c r="B168" s="40" t="s">
        <v>133</v>
      </c>
      <c r="C168" s="42">
        <v>100</v>
      </c>
      <c r="D168" s="27">
        <v>10</v>
      </c>
      <c r="E168" s="27">
        <v>32.200000000000003</v>
      </c>
      <c r="F168" s="27">
        <v>3.7</v>
      </c>
      <c r="G168" s="27">
        <v>345</v>
      </c>
      <c r="H168" s="27">
        <v>0.87</v>
      </c>
      <c r="I168" s="28">
        <v>2.2000000000000002</v>
      </c>
      <c r="J168" s="28"/>
      <c r="K168" s="27">
        <v>3.48</v>
      </c>
      <c r="L168" s="27">
        <v>8</v>
      </c>
      <c r="M168" s="29">
        <v>165</v>
      </c>
      <c r="N168" s="29">
        <v>24</v>
      </c>
      <c r="O168" s="27">
        <v>1.1000000000000001</v>
      </c>
    </row>
    <row r="169" spans="1:16" ht="17.100000000000001" customHeight="1" x14ac:dyDescent="0.25">
      <c r="A169" s="51">
        <v>312</v>
      </c>
      <c r="B169" s="40" t="s">
        <v>134</v>
      </c>
      <c r="C169" s="42">
        <v>150</v>
      </c>
      <c r="D169" s="86">
        <v>3.07</v>
      </c>
      <c r="E169" s="86">
        <v>4.8</v>
      </c>
      <c r="F169" s="86">
        <v>20.440000000000001</v>
      </c>
      <c r="G169" s="86">
        <v>137.25</v>
      </c>
      <c r="H169" s="86">
        <v>0.14000000000000001</v>
      </c>
      <c r="I169" s="87">
        <v>18.16</v>
      </c>
      <c r="J169" s="87"/>
      <c r="K169" s="86">
        <v>0.18</v>
      </c>
      <c r="L169" s="86">
        <v>36.979999999999997</v>
      </c>
      <c r="M169" s="109">
        <v>86.59</v>
      </c>
      <c r="N169" s="109">
        <v>27.75</v>
      </c>
      <c r="O169" s="86">
        <v>1.01</v>
      </c>
    </row>
    <row r="170" spans="1:16" ht="17.100000000000001" customHeight="1" x14ac:dyDescent="0.25">
      <c r="A170" s="51" t="s">
        <v>135</v>
      </c>
      <c r="B170" s="40" t="s">
        <v>136</v>
      </c>
      <c r="C170" s="42">
        <v>200</v>
      </c>
      <c r="D170" s="14">
        <v>1</v>
      </c>
      <c r="E170" s="14">
        <v>0.1</v>
      </c>
      <c r="F170" s="14">
        <v>15.7</v>
      </c>
      <c r="G170" s="14">
        <v>66.900000000000006</v>
      </c>
      <c r="H170" s="14">
        <v>0.01</v>
      </c>
      <c r="I170" s="14">
        <v>0.32</v>
      </c>
      <c r="J170" s="14">
        <v>70</v>
      </c>
      <c r="K170" s="69"/>
      <c r="L170" s="14">
        <v>28</v>
      </c>
      <c r="M170" s="45">
        <v>25</v>
      </c>
      <c r="N170" s="45">
        <v>18</v>
      </c>
      <c r="O170" s="14">
        <v>0.57999999999999996</v>
      </c>
    </row>
    <row r="171" spans="1:16" ht="17.100000000000001" customHeight="1" x14ac:dyDescent="0.25">
      <c r="A171" s="42" t="s">
        <v>39</v>
      </c>
      <c r="B171" s="44" t="s">
        <v>41</v>
      </c>
      <c r="C171" s="42">
        <v>30</v>
      </c>
      <c r="D171" s="14">
        <v>2.37</v>
      </c>
      <c r="E171" s="14">
        <v>0.3</v>
      </c>
      <c r="F171" s="14">
        <v>14.49</v>
      </c>
      <c r="G171" s="14">
        <v>70.14</v>
      </c>
      <c r="H171" s="14">
        <v>0.02</v>
      </c>
      <c r="I171" s="14"/>
      <c r="J171" s="14"/>
      <c r="K171" s="14">
        <v>0.39</v>
      </c>
      <c r="L171" s="14">
        <v>6.9</v>
      </c>
      <c r="M171" s="45">
        <v>26.1</v>
      </c>
      <c r="N171" s="45">
        <v>9.9</v>
      </c>
      <c r="O171" s="14">
        <v>0.33</v>
      </c>
    </row>
    <row r="172" spans="1:16" ht="17.100000000000001" customHeight="1" x14ac:dyDescent="0.25">
      <c r="A172" s="42" t="s">
        <v>39</v>
      </c>
      <c r="B172" s="43" t="s">
        <v>40</v>
      </c>
      <c r="C172" s="42">
        <v>30</v>
      </c>
      <c r="D172" s="14">
        <v>1.4</v>
      </c>
      <c r="E172" s="14">
        <v>0.47</v>
      </c>
      <c r="F172" s="14">
        <v>7.8</v>
      </c>
      <c r="G172" s="14">
        <v>42</v>
      </c>
      <c r="H172" s="14">
        <v>0.04</v>
      </c>
      <c r="I172" s="14"/>
      <c r="J172" s="14"/>
      <c r="K172" s="14">
        <v>0.36</v>
      </c>
      <c r="L172" s="14">
        <v>9.1999999999999993</v>
      </c>
      <c r="M172" s="45">
        <v>42.4</v>
      </c>
      <c r="N172" s="45">
        <v>10</v>
      </c>
      <c r="O172" s="14">
        <v>1.24</v>
      </c>
    </row>
    <row r="173" spans="1:16" ht="17.100000000000001" customHeight="1" x14ac:dyDescent="0.25">
      <c r="A173" s="42"/>
      <c r="B173" s="43" t="s">
        <v>90</v>
      </c>
      <c r="C173" s="42">
        <v>1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62"/>
      <c r="N173" s="62"/>
      <c r="O173" s="11"/>
    </row>
    <row r="174" spans="1:16" ht="25.15" customHeight="1" x14ac:dyDescent="0.25">
      <c r="A174" s="50"/>
      <c r="B174" s="76" t="s">
        <v>137</v>
      </c>
      <c r="C174" s="50">
        <v>770</v>
      </c>
      <c r="D174" s="72">
        <v>27.08</v>
      </c>
      <c r="E174" s="72">
        <v>40.15</v>
      </c>
      <c r="F174" s="72">
        <f>SUM(F166:F172)</f>
        <v>80.569999999999993</v>
      </c>
      <c r="G174" s="72">
        <f>SUM(G166:G172)</f>
        <v>791.29</v>
      </c>
      <c r="H174" s="72">
        <f>SUM(H166:H172)</f>
        <v>1.1900000000000002</v>
      </c>
      <c r="I174" s="72">
        <f>SUM(I166:I172)</f>
        <v>38.26</v>
      </c>
      <c r="J174" s="72">
        <v>76.400000000000006</v>
      </c>
      <c r="K174" s="72">
        <v>4.41</v>
      </c>
      <c r="L174" s="72">
        <f>SUM(L166:L172)</f>
        <v>144.12</v>
      </c>
      <c r="M174" s="119">
        <f>SUM(M166:M172)</f>
        <v>499.21000000000004</v>
      </c>
      <c r="N174" s="119">
        <f>SUM(N166:N172)</f>
        <v>234.17000000000002</v>
      </c>
      <c r="O174" s="72">
        <f>SUM(O166:O172)</f>
        <v>5.6400000000000006</v>
      </c>
    </row>
    <row r="175" spans="1:16" ht="25.15" customHeight="1" x14ac:dyDescent="0.25">
      <c r="A175" s="42"/>
      <c r="B175" s="43" t="s">
        <v>43</v>
      </c>
      <c r="C175" s="42"/>
      <c r="D175" s="13"/>
      <c r="E175" s="13"/>
      <c r="F175" s="13"/>
      <c r="G175" s="13"/>
      <c r="H175" s="13"/>
      <c r="I175" s="13"/>
      <c r="J175" s="13"/>
      <c r="K175" s="13"/>
      <c r="L175" s="13"/>
      <c r="M175" s="120"/>
      <c r="N175" s="120"/>
      <c r="O175" s="13"/>
    </row>
    <row r="176" spans="1:16" ht="25.15" customHeight="1" x14ac:dyDescent="0.25">
      <c r="A176" s="11" t="s">
        <v>27</v>
      </c>
      <c r="B176" s="12" t="s">
        <v>110</v>
      </c>
      <c r="C176" s="14">
        <v>100</v>
      </c>
      <c r="D176" s="14">
        <v>2.1</v>
      </c>
      <c r="E176" s="14">
        <v>2</v>
      </c>
      <c r="F176" s="14">
        <v>21.25</v>
      </c>
      <c r="G176" s="14">
        <v>171.7</v>
      </c>
      <c r="H176" s="90"/>
      <c r="I176" s="90"/>
      <c r="J176" s="90"/>
      <c r="K176" s="90"/>
      <c r="L176" s="90"/>
      <c r="M176" s="90"/>
      <c r="N176" s="90"/>
      <c r="O176" s="90"/>
    </row>
    <row r="177" spans="1:16" ht="25.15" customHeight="1" x14ac:dyDescent="0.25">
      <c r="A177" s="11">
        <v>389</v>
      </c>
      <c r="B177" s="12" t="s">
        <v>44</v>
      </c>
      <c r="C177" s="14">
        <v>200</v>
      </c>
      <c r="D177" s="14">
        <v>1</v>
      </c>
      <c r="E177" s="14" t="s">
        <v>34</v>
      </c>
      <c r="F177" s="14">
        <v>20.2</v>
      </c>
      <c r="G177" s="14">
        <v>84.8</v>
      </c>
      <c r="H177" s="14">
        <v>0.08</v>
      </c>
      <c r="I177" s="14">
        <v>4</v>
      </c>
      <c r="J177" s="14" t="s">
        <v>34</v>
      </c>
      <c r="K177" s="14" t="s">
        <v>34</v>
      </c>
      <c r="L177" s="14">
        <v>14.8</v>
      </c>
      <c r="M177" s="14">
        <v>14</v>
      </c>
      <c r="N177" s="14">
        <v>8</v>
      </c>
      <c r="O177" s="14">
        <v>2.8</v>
      </c>
    </row>
    <row r="178" spans="1:16" ht="25.15" customHeight="1" x14ac:dyDescent="0.25">
      <c r="A178" s="76"/>
      <c r="B178" s="100" t="s">
        <v>70</v>
      </c>
      <c r="C178" s="98">
        <v>300</v>
      </c>
      <c r="D178" s="89">
        <v>3.1</v>
      </c>
      <c r="E178" s="89">
        <v>2</v>
      </c>
      <c r="F178" s="89">
        <v>41.45</v>
      </c>
      <c r="G178" s="89">
        <v>256.5</v>
      </c>
      <c r="H178" s="89">
        <v>0.08</v>
      </c>
      <c r="I178" s="89">
        <v>4</v>
      </c>
      <c r="J178" s="89"/>
      <c r="K178" s="89"/>
      <c r="L178" s="89">
        <v>14.8</v>
      </c>
      <c r="M178" s="89">
        <v>14</v>
      </c>
      <c r="N178" s="89">
        <v>8</v>
      </c>
      <c r="O178" s="89">
        <v>2.8</v>
      </c>
    </row>
    <row r="179" spans="1:16" ht="24" customHeight="1" x14ac:dyDescent="0.25">
      <c r="A179" s="50"/>
      <c r="B179" s="76" t="s">
        <v>71</v>
      </c>
      <c r="C179" s="50">
        <v>1650</v>
      </c>
      <c r="D179" s="72">
        <v>46.67</v>
      </c>
      <c r="E179" s="72">
        <v>68.290000000000006</v>
      </c>
      <c r="F179" s="72">
        <v>189.91</v>
      </c>
      <c r="G179" s="72">
        <v>1620.93</v>
      </c>
      <c r="H179" s="72">
        <v>1.41</v>
      </c>
      <c r="I179" s="72">
        <v>66.489999999999995</v>
      </c>
      <c r="J179" s="72">
        <v>211.57</v>
      </c>
      <c r="K179" s="72">
        <v>4.9000000000000004</v>
      </c>
      <c r="L179" s="72">
        <v>532.39</v>
      </c>
      <c r="M179" s="119">
        <v>901.71</v>
      </c>
      <c r="N179" s="119">
        <v>320.31</v>
      </c>
      <c r="O179" s="72">
        <v>13.13</v>
      </c>
    </row>
    <row r="180" spans="1:16" ht="17.100000000000001" hidden="1" customHeight="1" x14ac:dyDescent="0.25">
      <c r="A180" s="121"/>
      <c r="B180" s="122" t="s">
        <v>71</v>
      </c>
      <c r="C180" s="123">
        <v>1410</v>
      </c>
      <c r="D180" s="123">
        <v>56.6</v>
      </c>
      <c r="E180" s="123">
        <v>112.35</v>
      </c>
      <c r="F180" s="123">
        <v>158.66</v>
      </c>
      <c r="G180" s="123">
        <v>1863.34</v>
      </c>
      <c r="H180" s="123">
        <v>5.36</v>
      </c>
      <c r="I180" s="123">
        <v>32.36</v>
      </c>
      <c r="J180" s="123">
        <v>406.25</v>
      </c>
      <c r="K180" s="123">
        <v>13.03</v>
      </c>
      <c r="L180" s="123">
        <v>533.96</v>
      </c>
      <c r="M180" s="123">
        <v>1318.2</v>
      </c>
      <c r="N180" s="123">
        <v>341.5</v>
      </c>
      <c r="O180" s="123">
        <v>25.21</v>
      </c>
    </row>
    <row r="181" spans="1:16" hidden="1" x14ac:dyDescent="0.25"/>
    <row r="182" spans="1:16" hidden="1" x14ac:dyDescent="0.25"/>
    <row r="183" spans="1:16" ht="18.2" customHeight="1" x14ac:dyDescent="0.25"/>
    <row r="184" spans="1:16" ht="16.350000000000001" customHeight="1" x14ac:dyDescent="0.25">
      <c r="A184" s="57" t="s">
        <v>50</v>
      </c>
      <c r="B184" s="57" t="s">
        <v>138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1"/>
    </row>
    <row r="185" spans="1:16" ht="9.9499999999999993" customHeight="1" x14ac:dyDescent="0.25">
      <c r="A185" s="185" t="s">
        <v>2</v>
      </c>
      <c r="B185" s="186" t="s">
        <v>125</v>
      </c>
      <c r="C185" s="154"/>
      <c r="D185" s="154"/>
      <c r="E185" s="2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</row>
    <row r="186" spans="1:16" ht="9.9499999999999993" customHeight="1" x14ac:dyDescent="0.25">
      <c r="A186" s="185"/>
      <c r="B186" s="186"/>
      <c r="C186" s="154"/>
      <c r="D186" s="154"/>
      <c r="E186" s="2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</row>
    <row r="187" spans="1:16" ht="24" customHeight="1" x14ac:dyDescent="0.25">
      <c r="A187" s="187" t="s">
        <v>4</v>
      </c>
      <c r="B187" s="187" t="s">
        <v>5</v>
      </c>
      <c r="C187" s="191" t="s">
        <v>6</v>
      </c>
      <c r="D187" s="163" t="s">
        <v>7</v>
      </c>
      <c r="E187" s="164"/>
      <c r="F187" s="165"/>
      <c r="G187" s="189" t="s">
        <v>8</v>
      </c>
      <c r="H187" s="163" t="s">
        <v>9</v>
      </c>
      <c r="I187" s="164"/>
      <c r="J187" s="164"/>
      <c r="K187" s="165"/>
      <c r="L187" s="163" t="s">
        <v>10</v>
      </c>
      <c r="M187" s="164"/>
      <c r="N187" s="164"/>
      <c r="O187" s="165"/>
    </row>
    <row r="188" spans="1:16" ht="9.9499999999999993" customHeight="1" x14ac:dyDescent="0.25">
      <c r="A188" s="188"/>
      <c r="B188" s="188"/>
      <c r="C188" s="188"/>
      <c r="D188" s="58" t="s">
        <v>11</v>
      </c>
      <c r="E188" s="58" t="s">
        <v>12</v>
      </c>
      <c r="F188" s="58" t="s">
        <v>13</v>
      </c>
      <c r="G188" s="190"/>
      <c r="H188" s="58" t="s">
        <v>14</v>
      </c>
      <c r="I188" s="58" t="s">
        <v>15</v>
      </c>
      <c r="J188" s="58" t="s">
        <v>16</v>
      </c>
      <c r="K188" s="58" t="s">
        <v>17</v>
      </c>
      <c r="L188" s="58" t="s">
        <v>18</v>
      </c>
      <c r="M188" s="58" t="s">
        <v>19</v>
      </c>
      <c r="N188" s="58" t="s">
        <v>20</v>
      </c>
      <c r="O188" s="58" t="s">
        <v>21</v>
      </c>
    </row>
    <row r="189" spans="1:16" ht="21.75" customHeight="1" x14ac:dyDescent="0.25">
      <c r="A189" s="59"/>
      <c r="B189" s="6" t="s">
        <v>22</v>
      </c>
      <c r="C189" s="7"/>
      <c r="D189" s="8"/>
      <c r="E189" s="8"/>
      <c r="F189" s="8"/>
      <c r="G189" s="9"/>
      <c r="H189" s="8"/>
      <c r="I189" s="8"/>
      <c r="J189" s="8"/>
      <c r="K189" s="8"/>
      <c r="L189" s="8"/>
      <c r="M189" s="8"/>
      <c r="N189" s="8"/>
      <c r="O189" s="10"/>
    </row>
    <row r="190" spans="1:16" ht="0.75" hidden="1" customHeight="1" x14ac:dyDescent="0.25">
      <c r="A190" s="59"/>
      <c r="B190" s="60" t="s">
        <v>139</v>
      </c>
      <c r="C190" s="61">
        <v>50</v>
      </c>
      <c r="D190" s="15">
        <v>0.35</v>
      </c>
      <c r="E190" s="15">
        <v>0.04</v>
      </c>
      <c r="F190" s="15">
        <v>0.75</v>
      </c>
      <c r="G190" s="15">
        <v>6</v>
      </c>
      <c r="H190" s="15">
        <v>0.01</v>
      </c>
      <c r="I190" s="15">
        <v>1.5</v>
      </c>
      <c r="J190" s="15"/>
      <c r="K190" s="15">
        <v>2.5000000000000001E-2</v>
      </c>
      <c r="L190" s="15">
        <v>8.25</v>
      </c>
      <c r="M190" s="15">
        <v>540.6</v>
      </c>
      <c r="N190" s="15">
        <v>7</v>
      </c>
      <c r="O190" s="15">
        <v>0.15</v>
      </c>
    </row>
    <row r="191" spans="1:16" ht="72" hidden="1" customHeight="1" x14ac:dyDescent="0.25">
      <c r="A191" s="6">
        <v>212</v>
      </c>
      <c r="B191" s="60" t="s">
        <v>52</v>
      </c>
      <c r="C191" s="61">
        <v>200</v>
      </c>
      <c r="D191" s="15">
        <v>13.9</v>
      </c>
      <c r="E191" s="15">
        <v>28.6</v>
      </c>
      <c r="F191" s="15">
        <v>2.7</v>
      </c>
      <c r="G191" s="15">
        <v>319.2</v>
      </c>
      <c r="H191" s="15">
        <v>0.1</v>
      </c>
      <c r="I191" s="15">
        <v>0.26</v>
      </c>
      <c r="J191" s="15">
        <v>324</v>
      </c>
      <c r="K191" s="15"/>
      <c r="L191" s="15">
        <v>289.60000000000002</v>
      </c>
      <c r="M191" s="15">
        <v>215.8</v>
      </c>
      <c r="N191" s="15">
        <v>16.100000000000001</v>
      </c>
      <c r="O191" s="15">
        <v>2.6</v>
      </c>
    </row>
    <row r="192" spans="1:16" ht="96" hidden="1" customHeight="1" x14ac:dyDescent="0.25">
      <c r="A192" s="6">
        <v>376</v>
      </c>
      <c r="B192" s="12" t="s">
        <v>53</v>
      </c>
      <c r="C192" s="13">
        <v>200</v>
      </c>
      <c r="D192" s="6">
        <v>0.1</v>
      </c>
      <c r="E192" s="6">
        <v>0.02</v>
      </c>
      <c r="F192" s="6">
        <v>7</v>
      </c>
      <c r="G192" s="6">
        <v>28.4</v>
      </c>
      <c r="H192" s="6"/>
      <c r="I192" s="6">
        <v>1.6</v>
      </c>
      <c r="J192" s="6"/>
      <c r="K192" s="6">
        <v>0.01</v>
      </c>
      <c r="L192" s="6">
        <v>15.3</v>
      </c>
      <c r="M192" s="6">
        <v>0.44</v>
      </c>
      <c r="N192" s="6">
        <v>2.4</v>
      </c>
      <c r="O192" s="6">
        <v>0.4</v>
      </c>
    </row>
    <row r="193" spans="1:16" ht="9" hidden="1" customHeight="1" x14ac:dyDescent="0.25">
      <c r="A193" s="11" t="s">
        <v>27</v>
      </c>
      <c r="B193" s="12" t="s">
        <v>54</v>
      </c>
      <c r="C193" s="13">
        <v>50</v>
      </c>
      <c r="D193" s="11">
        <v>2.2999999999999998</v>
      </c>
      <c r="E193" s="11">
        <v>0.78</v>
      </c>
      <c r="F193" s="11">
        <v>13</v>
      </c>
      <c r="G193" s="11">
        <v>70</v>
      </c>
      <c r="H193" s="11">
        <v>0.06</v>
      </c>
      <c r="I193" s="11"/>
      <c r="J193" s="11"/>
      <c r="K193" s="11">
        <v>0.6</v>
      </c>
      <c r="L193" s="11">
        <v>15.3</v>
      </c>
      <c r="M193" s="11">
        <v>70.7</v>
      </c>
      <c r="N193" s="11">
        <v>16.7</v>
      </c>
      <c r="O193" s="11">
        <v>2.06</v>
      </c>
    </row>
    <row r="194" spans="1:16" ht="15.75" hidden="1" x14ac:dyDescent="0.25">
      <c r="A194" s="11" t="s">
        <v>27</v>
      </c>
      <c r="B194" s="12" t="s">
        <v>56</v>
      </c>
      <c r="C194" s="13">
        <v>50</v>
      </c>
      <c r="D194" s="11">
        <v>1.4</v>
      </c>
      <c r="E194" s="11">
        <v>12.3</v>
      </c>
      <c r="F194" s="11">
        <v>25.5</v>
      </c>
      <c r="G194" s="11">
        <v>218</v>
      </c>
      <c r="H194" s="11">
        <v>0.06</v>
      </c>
      <c r="I194" s="11" t="s">
        <v>57</v>
      </c>
      <c r="J194" s="11">
        <v>48</v>
      </c>
      <c r="K194" s="11">
        <v>0.87</v>
      </c>
      <c r="L194" s="11">
        <v>83.3</v>
      </c>
      <c r="M194" s="11">
        <v>58</v>
      </c>
      <c r="N194" s="11">
        <v>10</v>
      </c>
      <c r="O194" s="11">
        <v>0.6</v>
      </c>
    </row>
    <row r="195" spans="1:16" ht="30" customHeight="1" x14ac:dyDescent="0.25">
      <c r="A195" s="11">
        <v>222</v>
      </c>
      <c r="B195" s="85" t="s">
        <v>140</v>
      </c>
      <c r="C195" s="14">
        <v>150</v>
      </c>
      <c r="D195" s="14">
        <v>30.7</v>
      </c>
      <c r="E195" s="11">
        <v>14.3</v>
      </c>
      <c r="F195" s="11">
        <v>16.600000000000001</v>
      </c>
      <c r="G195" s="11">
        <v>319.3</v>
      </c>
      <c r="H195" s="11">
        <v>0.05</v>
      </c>
      <c r="I195" s="11">
        <v>0.3</v>
      </c>
      <c r="J195" s="11">
        <v>86</v>
      </c>
      <c r="K195" s="11"/>
      <c r="L195" s="11">
        <v>220.4</v>
      </c>
      <c r="M195" s="11">
        <v>313.10000000000002</v>
      </c>
      <c r="N195" s="11">
        <v>31.2</v>
      </c>
      <c r="O195" s="11">
        <v>1.2</v>
      </c>
    </row>
    <row r="196" spans="1:16" ht="23.25" customHeight="1" x14ac:dyDescent="0.25">
      <c r="A196" s="11"/>
      <c r="B196" s="85" t="s">
        <v>141</v>
      </c>
      <c r="C196" s="14">
        <v>30</v>
      </c>
      <c r="D196" s="11">
        <v>2.04</v>
      </c>
      <c r="E196" s="11">
        <v>2.25</v>
      </c>
      <c r="F196" s="11">
        <v>15.15</v>
      </c>
      <c r="G196" s="11">
        <v>88.92</v>
      </c>
      <c r="H196" s="11">
        <v>0.01</v>
      </c>
      <c r="I196" s="11">
        <v>0.12</v>
      </c>
      <c r="J196" s="11">
        <v>8.4600000000000009</v>
      </c>
      <c r="K196" s="11"/>
      <c r="L196" s="11">
        <v>81</v>
      </c>
      <c r="M196" s="124">
        <v>57.2</v>
      </c>
      <c r="N196" s="11">
        <v>8.9</v>
      </c>
      <c r="O196" s="11">
        <v>0.5</v>
      </c>
    </row>
    <row r="197" spans="1:16" ht="23.25" customHeight="1" x14ac:dyDescent="0.25">
      <c r="A197" s="11" t="s">
        <v>27</v>
      </c>
      <c r="B197" s="85" t="s">
        <v>142</v>
      </c>
      <c r="C197" s="14">
        <v>200</v>
      </c>
      <c r="D197" s="6">
        <v>3</v>
      </c>
      <c r="E197" s="6">
        <v>1</v>
      </c>
      <c r="F197" s="6">
        <v>42</v>
      </c>
      <c r="G197" s="6">
        <v>192</v>
      </c>
      <c r="H197" s="6">
        <v>0.08</v>
      </c>
      <c r="I197" s="6">
        <v>20</v>
      </c>
      <c r="J197" s="6" t="s">
        <v>143</v>
      </c>
      <c r="K197" s="6" t="s">
        <v>123</v>
      </c>
      <c r="L197" s="6">
        <v>16</v>
      </c>
      <c r="M197" s="6">
        <v>56</v>
      </c>
      <c r="N197" s="6">
        <v>64</v>
      </c>
      <c r="O197" s="11">
        <v>1.2</v>
      </c>
    </row>
    <row r="198" spans="1:16" ht="23.25" customHeight="1" x14ac:dyDescent="0.25">
      <c r="A198" s="13">
        <v>382</v>
      </c>
      <c r="B198" s="85" t="s">
        <v>144</v>
      </c>
      <c r="C198" s="14">
        <v>180</v>
      </c>
      <c r="D198" s="11">
        <v>5.9</v>
      </c>
      <c r="E198" s="11">
        <v>1.2</v>
      </c>
      <c r="F198" s="11">
        <v>17.100000000000001</v>
      </c>
      <c r="G198" s="11">
        <v>85.3</v>
      </c>
      <c r="H198" s="11">
        <v>0.05</v>
      </c>
      <c r="I198" s="11">
        <v>1.2</v>
      </c>
      <c r="J198" s="11">
        <v>21.96</v>
      </c>
      <c r="K198" s="11"/>
      <c r="L198" s="11">
        <v>119.9</v>
      </c>
      <c r="M198" s="11">
        <v>112.1</v>
      </c>
      <c r="N198" s="11">
        <v>23</v>
      </c>
      <c r="O198" s="11">
        <v>1.8</v>
      </c>
    </row>
    <row r="199" spans="1:16" ht="23.25" customHeight="1" x14ac:dyDescent="0.25">
      <c r="A199" s="11" t="s">
        <v>27</v>
      </c>
      <c r="B199" s="85" t="s">
        <v>145</v>
      </c>
      <c r="C199" s="14">
        <v>30</v>
      </c>
      <c r="D199" s="64">
        <v>2.5499999999999998</v>
      </c>
      <c r="E199" s="64">
        <v>3.3</v>
      </c>
      <c r="F199" s="64">
        <v>25.5</v>
      </c>
      <c r="G199" s="64">
        <v>142.91999999999999</v>
      </c>
      <c r="H199" s="64"/>
      <c r="I199" s="64"/>
      <c r="J199" s="64"/>
      <c r="K199" s="64"/>
      <c r="L199" s="64"/>
      <c r="M199" s="64"/>
      <c r="N199" s="64"/>
      <c r="O199" s="64"/>
    </row>
    <row r="200" spans="1:16" ht="15" customHeight="1" x14ac:dyDescent="0.25">
      <c r="A200" s="11"/>
      <c r="B200" s="43" t="s">
        <v>90</v>
      </c>
      <c r="C200" s="42">
        <v>1</v>
      </c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</row>
    <row r="201" spans="1:16" x14ac:dyDescent="0.25">
      <c r="A201" s="168" t="s">
        <v>30</v>
      </c>
      <c r="B201" s="169"/>
      <c r="C201" s="168">
        <v>590</v>
      </c>
      <c r="D201" s="166">
        <f>SUM(D195:D199)</f>
        <v>44.19</v>
      </c>
      <c r="E201" s="166">
        <f>SUM(E195:E199)</f>
        <v>22.05</v>
      </c>
      <c r="F201" s="166">
        <f>SUM(F195:F200)</f>
        <v>116.35</v>
      </c>
      <c r="G201" s="166">
        <f>SUM(G195:G199)</f>
        <v>828.43999999999994</v>
      </c>
      <c r="H201" s="166">
        <f>SUM(H195:H198)</f>
        <v>0.19</v>
      </c>
      <c r="I201" s="166">
        <f>SUM(I195:I198)</f>
        <v>21.62</v>
      </c>
      <c r="J201" s="166">
        <f>SUM(J195:J199)</f>
        <v>116.42000000000002</v>
      </c>
      <c r="K201" s="166"/>
      <c r="L201" s="166">
        <f>SUM(L195:L199)</f>
        <v>437.29999999999995</v>
      </c>
      <c r="M201" s="166">
        <f>SUM(M195:M199)</f>
        <v>538.4</v>
      </c>
      <c r="N201" s="166">
        <f>SUM(N195:N198)</f>
        <v>127.1</v>
      </c>
      <c r="O201" s="166">
        <f>SUM(O195:O200)</f>
        <v>4.7</v>
      </c>
      <c r="P201" s="65"/>
    </row>
    <row r="202" spans="1:16" x14ac:dyDescent="0.25">
      <c r="A202" s="170"/>
      <c r="B202" s="171"/>
      <c r="C202" s="170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</row>
    <row r="203" spans="1:16" ht="22.5" customHeight="1" x14ac:dyDescent="0.25">
      <c r="A203" s="61"/>
      <c r="B203" s="61" t="s">
        <v>60</v>
      </c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</row>
    <row r="204" spans="1:16" ht="29.25" customHeight="1" x14ac:dyDescent="0.25">
      <c r="A204" s="51">
        <v>52</v>
      </c>
      <c r="B204" s="40" t="s">
        <v>146</v>
      </c>
      <c r="C204" s="42">
        <v>60</v>
      </c>
      <c r="D204" s="39">
        <v>2.56</v>
      </c>
      <c r="E204" s="39">
        <v>6.7</v>
      </c>
      <c r="F204" s="39">
        <v>3.6</v>
      </c>
      <c r="G204" s="39">
        <v>84.8</v>
      </c>
      <c r="H204" s="39">
        <v>0.03</v>
      </c>
      <c r="I204" s="39">
        <v>4.5</v>
      </c>
      <c r="J204" s="14">
        <v>1</v>
      </c>
      <c r="K204" s="39">
        <v>0.98</v>
      </c>
      <c r="L204" s="39">
        <v>21</v>
      </c>
      <c r="M204" s="41">
        <v>50</v>
      </c>
      <c r="N204" s="41">
        <v>11.9</v>
      </c>
      <c r="O204" s="39">
        <v>0.5</v>
      </c>
    </row>
    <row r="205" spans="1:16" ht="31.5" x14ac:dyDescent="0.25">
      <c r="A205" s="42">
        <v>96</v>
      </c>
      <c r="B205" s="43" t="s">
        <v>84</v>
      </c>
      <c r="C205" s="42">
        <v>200</v>
      </c>
      <c r="D205" s="86">
        <v>2.3199999999999998</v>
      </c>
      <c r="E205" s="86">
        <v>4.24</v>
      </c>
      <c r="F205" s="86">
        <v>9.6</v>
      </c>
      <c r="G205" s="86">
        <v>113.04</v>
      </c>
      <c r="H205" s="86">
        <v>0.08</v>
      </c>
      <c r="I205" s="86">
        <v>6.72</v>
      </c>
      <c r="J205" s="86"/>
      <c r="K205" s="86">
        <v>0.09</v>
      </c>
      <c r="L205" s="86">
        <v>24.9</v>
      </c>
      <c r="M205" s="86">
        <v>45.36</v>
      </c>
      <c r="N205" s="86">
        <v>19.36</v>
      </c>
      <c r="O205" s="86">
        <v>0.72</v>
      </c>
    </row>
    <row r="206" spans="1:16" ht="31.5" customHeight="1" x14ac:dyDescent="0.25">
      <c r="A206" s="51" t="s">
        <v>147</v>
      </c>
      <c r="B206" s="40" t="s">
        <v>148</v>
      </c>
      <c r="C206" s="42">
        <v>240</v>
      </c>
      <c r="D206" s="27">
        <v>28.3</v>
      </c>
      <c r="E206" s="27">
        <v>27.8</v>
      </c>
      <c r="F206" s="27">
        <v>31.8</v>
      </c>
      <c r="G206" s="27">
        <v>490.44</v>
      </c>
      <c r="H206" s="27">
        <v>0.2</v>
      </c>
      <c r="I206" s="28">
        <v>15.8</v>
      </c>
      <c r="J206" s="28">
        <v>43.4</v>
      </c>
      <c r="K206" s="27"/>
      <c r="L206" s="27">
        <v>38.4</v>
      </c>
      <c r="M206" s="29">
        <v>336</v>
      </c>
      <c r="N206" s="29">
        <v>67.2</v>
      </c>
      <c r="O206" s="27">
        <v>4.9800000000000004</v>
      </c>
    </row>
    <row r="207" spans="1:16" ht="20.25" customHeight="1" x14ac:dyDescent="0.25">
      <c r="A207" s="66">
        <v>349</v>
      </c>
      <c r="B207" s="44" t="s">
        <v>64</v>
      </c>
      <c r="C207" s="67">
        <v>180</v>
      </c>
      <c r="D207" s="28">
        <v>1.04</v>
      </c>
      <c r="E207" s="28">
        <v>0.3</v>
      </c>
      <c r="F207" s="28">
        <v>42.5</v>
      </c>
      <c r="G207" s="28">
        <v>132.12</v>
      </c>
      <c r="H207" s="28">
        <v>0.02</v>
      </c>
      <c r="I207" s="28">
        <v>0.7</v>
      </c>
      <c r="J207" s="28"/>
      <c r="K207" s="28">
        <v>0.18</v>
      </c>
      <c r="L207" s="28">
        <v>5.3</v>
      </c>
      <c r="M207" s="38">
        <v>41.4</v>
      </c>
      <c r="N207" s="38">
        <v>29.7</v>
      </c>
      <c r="O207" s="28">
        <v>0.8</v>
      </c>
    </row>
    <row r="208" spans="1:16" ht="20.25" customHeight="1" x14ac:dyDescent="0.25">
      <c r="A208" s="51" t="s">
        <v>65</v>
      </c>
      <c r="B208" s="40" t="s">
        <v>66</v>
      </c>
      <c r="C208" s="42">
        <v>30</v>
      </c>
      <c r="D208" s="14">
        <v>1.4</v>
      </c>
      <c r="E208" s="14">
        <v>0.47</v>
      </c>
      <c r="F208" s="14">
        <v>7.8</v>
      </c>
      <c r="G208" s="14">
        <v>42</v>
      </c>
      <c r="H208" s="14">
        <v>0.04</v>
      </c>
      <c r="I208" s="14"/>
      <c r="J208" s="14"/>
      <c r="K208" s="14">
        <v>0.36</v>
      </c>
      <c r="L208" s="14">
        <v>9.1999999999999993</v>
      </c>
      <c r="M208" s="45">
        <v>42.4</v>
      </c>
      <c r="N208" s="45">
        <v>10</v>
      </c>
      <c r="O208" s="14">
        <v>1.24</v>
      </c>
    </row>
    <row r="209" spans="1:16" ht="15.75" x14ac:dyDescent="0.25">
      <c r="A209" s="51" t="s">
        <v>65</v>
      </c>
      <c r="B209" s="40" t="s">
        <v>149</v>
      </c>
      <c r="C209" s="42">
        <v>30</v>
      </c>
      <c r="D209" s="28">
        <v>2.25</v>
      </c>
      <c r="E209" s="28">
        <v>0.84</v>
      </c>
      <c r="F209" s="28">
        <v>15.51</v>
      </c>
      <c r="G209" s="28">
        <v>70.14</v>
      </c>
      <c r="H209" s="14">
        <v>0.3</v>
      </c>
      <c r="I209" s="28" t="s">
        <v>34</v>
      </c>
      <c r="J209" s="28" t="s">
        <v>34</v>
      </c>
      <c r="K209" s="28">
        <v>0.39</v>
      </c>
      <c r="L209" s="28">
        <v>6.9</v>
      </c>
      <c r="M209" s="38">
        <v>26.1</v>
      </c>
      <c r="N209" s="38">
        <v>9.9</v>
      </c>
      <c r="O209" s="28">
        <v>0.33</v>
      </c>
    </row>
    <row r="210" spans="1:16" ht="15.75" x14ac:dyDescent="0.25">
      <c r="A210" s="51"/>
      <c r="B210" s="40" t="s">
        <v>67</v>
      </c>
      <c r="C210" s="42">
        <v>1</v>
      </c>
      <c r="D210" s="51"/>
      <c r="E210" s="51"/>
      <c r="F210" s="51"/>
      <c r="G210" s="51"/>
      <c r="H210" s="51"/>
      <c r="I210" s="51"/>
      <c r="J210" s="11"/>
      <c r="K210" s="11"/>
      <c r="L210" s="51"/>
      <c r="M210" s="125"/>
      <c r="N210" s="125"/>
      <c r="O210" s="51"/>
    </row>
    <row r="211" spans="1:16" ht="23.65" customHeight="1" x14ac:dyDescent="0.25">
      <c r="A211" s="71"/>
      <c r="B211" s="4" t="s">
        <v>30</v>
      </c>
      <c r="C211" s="72">
        <v>740</v>
      </c>
      <c r="D211" s="73">
        <f>SUM(D204:D209)</f>
        <v>37.869999999999997</v>
      </c>
      <c r="E211" s="73">
        <f>SUM(E204:E209)</f>
        <v>40.35</v>
      </c>
      <c r="F211" s="73">
        <f>SUM(F204:F209)</f>
        <v>110.81</v>
      </c>
      <c r="G211" s="73">
        <f>SUM(G204:G210)</f>
        <v>932.54</v>
      </c>
      <c r="H211" s="73">
        <f>SUM(H204:H209)</f>
        <v>0.66999999999999993</v>
      </c>
      <c r="I211" s="73">
        <f>SUM(I204:I209)</f>
        <v>27.72</v>
      </c>
      <c r="J211" s="73">
        <v>43.4</v>
      </c>
      <c r="K211" s="73">
        <v>2</v>
      </c>
      <c r="L211" s="73">
        <f>SUM(L204:L209)</f>
        <v>105.7</v>
      </c>
      <c r="M211" s="73">
        <f>SUM(M204:M209)</f>
        <v>541.26</v>
      </c>
      <c r="N211" s="73">
        <f>SUM(N204:N209)</f>
        <v>148.06</v>
      </c>
      <c r="O211" s="73">
        <f>SUM(O204:O209)</f>
        <v>8.57</v>
      </c>
    </row>
    <row r="212" spans="1:16" ht="23.65" customHeight="1" x14ac:dyDescent="0.25">
      <c r="A212" s="74"/>
      <c r="B212" s="61" t="s">
        <v>43</v>
      </c>
      <c r="C212" s="13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1:16" ht="23.65" customHeight="1" x14ac:dyDescent="0.25">
      <c r="A213" s="51">
        <v>294</v>
      </c>
      <c r="B213" s="60" t="s">
        <v>150</v>
      </c>
      <c r="C213" s="13">
        <v>100</v>
      </c>
      <c r="D213" s="14">
        <v>6.5</v>
      </c>
      <c r="E213" s="14">
        <v>10.68</v>
      </c>
      <c r="F213" s="14">
        <v>37.42</v>
      </c>
      <c r="G213" s="14">
        <v>289</v>
      </c>
      <c r="H213" s="14">
        <v>0.08</v>
      </c>
      <c r="I213" s="14">
        <v>0.83</v>
      </c>
      <c r="J213" s="14"/>
      <c r="K213" s="14"/>
      <c r="L213" s="14">
        <v>39.9</v>
      </c>
      <c r="M213" s="14">
        <v>66.180000000000007</v>
      </c>
      <c r="N213" s="14">
        <v>13.28</v>
      </c>
      <c r="O213" s="14">
        <v>1.1200000000000001</v>
      </c>
    </row>
    <row r="214" spans="1:16" ht="23.65" customHeight="1" x14ac:dyDescent="0.25">
      <c r="A214" s="61">
        <v>376</v>
      </c>
      <c r="B214" s="12" t="s">
        <v>102</v>
      </c>
      <c r="C214" s="13">
        <v>200</v>
      </c>
      <c r="D214" s="14">
        <v>0.1</v>
      </c>
      <c r="E214" s="14">
        <v>0.02</v>
      </c>
      <c r="F214" s="14">
        <v>7</v>
      </c>
      <c r="G214" s="14">
        <v>28.6</v>
      </c>
      <c r="H214" s="15" t="s">
        <v>103</v>
      </c>
      <c r="I214" s="15">
        <v>21.6</v>
      </c>
      <c r="J214" s="15" t="s">
        <v>103</v>
      </c>
      <c r="K214" s="15"/>
      <c r="L214" s="15">
        <v>27.54</v>
      </c>
      <c r="M214" s="15">
        <v>17.2</v>
      </c>
      <c r="N214" s="15">
        <v>14.1</v>
      </c>
      <c r="O214" s="15">
        <v>3.42</v>
      </c>
    </row>
    <row r="215" spans="1:16" ht="23.65" customHeight="1" x14ac:dyDescent="0.25">
      <c r="A215" s="71"/>
      <c r="B215" s="4"/>
      <c r="C215" s="72">
        <v>300</v>
      </c>
      <c r="D215" s="73">
        <v>6.6</v>
      </c>
      <c r="E215" s="73">
        <v>10.7</v>
      </c>
      <c r="F215" s="73">
        <v>44.42</v>
      </c>
      <c r="G215" s="73">
        <v>317.60000000000002</v>
      </c>
      <c r="H215" s="73">
        <v>0.08</v>
      </c>
      <c r="I215" s="73">
        <v>22.43</v>
      </c>
      <c r="J215" s="73"/>
      <c r="K215" s="73"/>
      <c r="L215" s="73">
        <v>67.44</v>
      </c>
      <c r="M215" s="73">
        <v>83.38</v>
      </c>
      <c r="N215" s="73">
        <v>27.38</v>
      </c>
      <c r="O215" s="73">
        <v>4.54</v>
      </c>
    </row>
    <row r="216" spans="1:16" ht="27" customHeight="1" x14ac:dyDescent="0.25">
      <c r="A216" s="71"/>
      <c r="B216" s="76" t="s">
        <v>71</v>
      </c>
      <c r="C216" s="73">
        <v>1630</v>
      </c>
      <c r="D216" s="73">
        <v>86.66</v>
      </c>
      <c r="E216" s="73">
        <v>73.099999999999994</v>
      </c>
      <c r="F216" s="73">
        <v>271.58</v>
      </c>
      <c r="G216" s="73">
        <v>2078.58</v>
      </c>
      <c r="H216" s="73">
        <v>0.94</v>
      </c>
      <c r="I216" s="73">
        <v>71.77</v>
      </c>
      <c r="J216" s="73">
        <v>159.82</v>
      </c>
      <c r="K216" s="73">
        <v>2</v>
      </c>
      <c r="L216" s="73">
        <v>610.44000000000005</v>
      </c>
      <c r="M216" s="73">
        <v>1163.04</v>
      </c>
      <c r="N216" s="73">
        <v>302.54000000000002</v>
      </c>
      <c r="O216" s="73">
        <v>17.809999999999999</v>
      </c>
    </row>
    <row r="217" spans="1:16" ht="15.75" x14ac:dyDescent="0.25">
      <c r="A217" s="74"/>
      <c r="B217" s="4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1:16" ht="15.75" x14ac:dyDescent="0.25">
      <c r="A218" s="57" t="s">
        <v>50</v>
      </c>
      <c r="B218" s="57" t="s">
        <v>151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1"/>
    </row>
    <row r="219" spans="1:16" ht="15.75" x14ac:dyDescent="0.25">
      <c r="A219" s="185" t="s">
        <v>2</v>
      </c>
      <c r="B219" s="186" t="s">
        <v>125</v>
      </c>
      <c r="C219" s="154"/>
      <c r="D219" s="154"/>
      <c r="E219" s="2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</row>
    <row r="220" spans="1:16" ht="15.75" x14ac:dyDescent="0.25">
      <c r="A220" s="185"/>
      <c r="B220" s="186"/>
      <c r="C220" s="154"/>
      <c r="D220" s="154"/>
      <c r="E220" s="2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</row>
    <row r="221" spans="1:16" x14ac:dyDescent="0.25">
      <c r="A221" s="187" t="s">
        <v>4</v>
      </c>
      <c r="B221" s="203" t="s">
        <v>5</v>
      </c>
      <c r="C221" s="191" t="s">
        <v>6</v>
      </c>
      <c r="D221" s="163" t="s">
        <v>7</v>
      </c>
      <c r="E221" s="164"/>
      <c r="F221" s="165"/>
      <c r="G221" s="189" t="s">
        <v>8</v>
      </c>
      <c r="H221" s="163" t="s">
        <v>9</v>
      </c>
      <c r="I221" s="164"/>
      <c r="J221" s="164"/>
      <c r="K221" s="165"/>
      <c r="L221" s="163" t="s">
        <v>10</v>
      </c>
      <c r="M221" s="164"/>
      <c r="N221" s="164"/>
      <c r="O221" s="165"/>
    </row>
    <row r="222" spans="1:16" ht="15.75" x14ac:dyDescent="0.25">
      <c r="A222" s="188"/>
      <c r="B222" s="204"/>
      <c r="C222" s="188"/>
      <c r="D222" s="58" t="s">
        <v>11</v>
      </c>
      <c r="E222" s="58" t="s">
        <v>12</v>
      </c>
      <c r="F222" s="58" t="s">
        <v>13</v>
      </c>
      <c r="G222" s="190"/>
      <c r="H222" s="58" t="s">
        <v>14</v>
      </c>
      <c r="I222" s="58" t="s">
        <v>15</v>
      </c>
      <c r="J222" s="58" t="s">
        <v>16</v>
      </c>
      <c r="K222" s="58" t="s">
        <v>17</v>
      </c>
      <c r="L222" s="58" t="s">
        <v>18</v>
      </c>
      <c r="M222" s="58" t="s">
        <v>19</v>
      </c>
      <c r="N222" s="58" t="s">
        <v>20</v>
      </c>
      <c r="O222" s="58" t="s">
        <v>21</v>
      </c>
    </row>
    <row r="223" spans="1:16" ht="15.75" x14ac:dyDescent="0.25">
      <c r="A223" s="59"/>
      <c r="B223" s="6" t="s">
        <v>22</v>
      </c>
      <c r="C223" s="7"/>
      <c r="D223" s="8"/>
      <c r="E223" s="8"/>
      <c r="F223" s="8"/>
      <c r="G223" s="9"/>
      <c r="H223" s="8"/>
      <c r="I223" s="8"/>
      <c r="J223" s="8"/>
      <c r="K223" s="8"/>
      <c r="L223" s="8"/>
      <c r="M223" s="8"/>
      <c r="N223" s="8"/>
      <c r="O223" s="10"/>
    </row>
    <row r="224" spans="1:16" ht="15.75" x14ac:dyDescent="0.25">
      <c r="A224" s="59">
        <v>148</v>
      </c>
      <c r="B224" s="60" t="s">
        <v>152</v>
      </c>
      <c r="C224" s="61">
        <v>100</v>
      </c>
      <c r="D224" s="15">
        <v>11.86</v>
      </c>
      <c r="E224" s="15">
        <v>16.559999999999999</v>
      </c>
      <c r="F224" s="15">
        <v>6.38</v>
      </c>
      <c r="G224" s="15">
        <v>222</v>
      </c>
      <c r="H224" s="15">
        <v>0.06</v>
      </c>
      <c r="I224" s="15">
        <v>0.18</v>
      </c>
      <c r="J224" s="15">
        <v>249.3</v>
      </c>
      <c r="K224" s="15">
        <v>0.66</v>
      </c>
      <c r="L224" s="15">
        <v>87.16</v>
      </c>
      <c r="M224" s="15">
        <v>189.88</v>
      </c>
      <c r="N224" s="15">
        <v>15.16</v>
      </c>
      <c r="O224" s="15">
        <v>2.12</v>
      </c>
    </row>
    <row r="225" spans="1:16" ht="15.75" x14ac:dyDescent="0.25">
      <c r="A225" s="6">
        <v>6</v>
      </c>
      <c r="B225" s="60" t="s">
        <v>153</v>
      </c>
      <c r="C225" s="61">
        <v>50</v>
      </c>
      <c r="D225" s="15">
        <v>6.03</v>
      </c>
      <c r="E225" s="15">
        <v>3.67</v>
      </c>
      <c r="F225" s="15">
        <v>14.84</v>
      </c>
      <c r="G225" s="15">
        <v>117</v>
      </c>
      <c r="H225" s="15">
        <v>0.1</v>
      </c>
      <c r="I225" s="15">
        <v>0.06</v>
      </c>
      <c r="J225" s="15" t="s">
        <v>123</v>
      </c>
      <c r="K225" s="15">
        <v>0.06</v>
      </c>
      <c r="L225" s="15">
        <v>150</v>
      </c>
      <c r="M225" s="15">
        <v>90</v>
      </c>
      <c r="N225" s="15">
        <v>8.25</v>
      </c>
      <c r="O225" s="15">
        <v>0.11</v>
      </c>
    </row>
    <row r="226" spans="1:16" ht="15.75" x14ac:dyDescent="0.25">
      <c r="A226" s="14">
        <v>379</v>
      </c>
      <c r="B226" s="12" t="s">
        <v>154</v>
      </c>
      <c r="C226" s="13">
        <v>200</v>
      </c>
      <c r="D226" s="6">
        <v>2.85</v>
      </c>
      <c r="E226" s="6">
        <v>2.41</v>
      </c>
      <c r="F226" s="6">
        <v>10.76</v>
      </c>
      <c r="G226" s="6">
        <v>74.94</v>
      </c>
      <c r="H226" s="6" t="s">
        <v>143</v>
      </c>
      <c r="I226" s="6">
        <v>2.5499999999999998</v>
      </c>
      <c r="J226" s="6" t="s">
        <v>143</v>
      </c>
      <c r="K226" s="6">
        <v>0.01</v>
      </c>
      <c r="L226" s="6">
        <v>13.78</v>
      </c>
      <c r="M226" s="6">
        <v>3.96</v>
      </c>
      <c r="N226" s="6">
        <v>2.16</v>
      </c>
      <c r="O226" s="6">
        <v>0.32</v>
      </c>
    </row>
    <row r="227" spans="1:16" ht="15.75" x14ac:dyDescent="0.25">
      <c r="A227" s="11" t="s">
        <v>27</v>
      </c>
      <c r="B227" s="12" t="s">
        <v>54</v>
      </c>
      <c r="C227" s="13">
        <v>50</v>
      </c>
      <c r="D227" s="11">
        <v>2.2999999999999998</v>
      </c>
      <c r="E227" s="11">
        <v>0.78</v>
      </c>
      <c r="F227" s="11">
        <v>13</v>
      </c>
      <c r="G227" s="11">
        <v>70</v>
      </c>
      <c r="H227" s="11">
        <v>0.06</v>
      </c>
      <c r="I227" s="11"/>
      <c r="J227" s="11"/>
      <c r="K227" s="11">
        <v>0.6</v>
      </c>
      <c r="L227" s="11">
        <v>15.3</v>
      </c>
      <c r="M227" s="11">
        <v>70.7</v>
      </c>
      <c r="N227" s="11">
        <v>16.7</v>
      </c>
      <c r="O227" s="11">
        <v>2.06</v>
      </c>
    </row>
    <row r="228" spans="1:16" ht="15.75" x14ac:dyDescent="0.25">
      <c r="A228" s="11" t="s">
        <v>27</v>
      </c>
      <c r="B228" s="12" t="s">
        <v>28</v>
      </c>
      <c r="C228" s="13">
        <v>180</v>
      </c>
      <c r="D228" s="6">
        <v>1.6</v>
      </c>
      <c r="E228" s="6">
        <v>0.4</v>
      </c>
      <c r="F228" s="6">
        <v>14.8</v>
      </c>
      <c r="G228" s="6">
        <v>69</v>
      </c>
      <c r="H228" s="6">
        <v>0.06</v>
      </c>
      <c r="I228" s="6">
        <v>48</v>
      </c>
      <c r="J228" s="6">
        <v>9.6</v>
      </c>
      <c r="K228" s="6"/>
      <c r="L228" s="6">
        <v>59.8</v>
      </c>
      <c r="M228" s="6">
        <v>40</v>
      </c>
      <c r="N228" s="6">
        <v>22.6</v>
      </c>
      <c r="O228" s="11">
        <v>0.5</v>
      </c>
    </row>
    <row r="229" spans="1:16" x14ac:dyDescent="0.25">
      <c r="A229" s="11"/>
      <c r="B229" s="63" t="s">
        <v>59</v>
      </c>
      <c r="C229" s="18">
        <v>1</v>
      </c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</row>
    <row r="230" spans="1:16" x14ac:dyDescent="0.25">
      <c r="A230" s="168" t="s">
        <v>30</v>
      </c>
      <c r="B230" s="169"/>
      <c r="C230" s="166">
        <v>580</v>
      </c>
      <c r="D230" s="166">
        <f>SUM(D224:D229)</f>
        <v>24.640000000000004</v>
      </c>
      <c r="E230" s="166">
        <f>SUM(E223:E228)</f>
        <v>23.819999999999997</v>
      </c>
      <c r="F230" s="166">
        <f>SUM(F224:F228)</f>
        <v>59.78</v>
      </c>
      <c r="G230" s="166">
        <f>SUM(G224:G228)</f>
        <v>552.94000000000005</v>
      </c>
      <c r="H230" s="166">
        <f>SUM(H224:H228)</f>
        <v>0.28000000000000003</v>
      </c>
      <c r="I230" s="166">
        <f>SUM(I224:I228)</f>
        <v>50.79</v>
      </c>
      <c r="J230" s="166">
        <f>SUM(J224:J229)</f>
        <v>258.90000000000003</v>
      </c>
      <c r="K230" s="166">
        <f>SUM(K224:K228)</f>
        <v>1.33</v>
      </c>
      <c r="L230" s="166">
        <f>SUM(L224:L228)</f>
        <v>326.04000000000002</v>
      </c>
      <c r="M230" s="166">
        <f>SUM(M224:M229)</f>
        <v>394.53999999999996</v>
      </c>
      <c r="N230" s="166">
        <f>SUM(N224:N229)</f>
        <v>64.87</v>
      </c>
      <c r="O230" s="166">
        <f>SUM(O224:O229)</f>
        <v>5.1099999999999994</v>
      </c>
      <c r="P230" s="65"/>
    </row>
    <row r="231" spans="1:16" x14ac:dyDescent="0.25">
      <c r="A231" s="170"/>
      <c r="B231" s="171"/>
      <c r="C231" s="167"/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67"/>
      <c r="O231" s="167"/>
    </row>
    <row r="232" spans="1:16" ht="15.75" x14ac:dyDescent="0.25">
      <c r="A232" s="61"/>
      <c r="B232" s="61" t="s">
        <v>60</v>
      </c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</row>
    <row r="233" spans="1:16" ht="23.1" customHeight="1" x14ac:dyDescent="0.25">
      <c r="A233" s="51">
        <v>14</v>
      </c>
      <c r="B233" s="40" t="s">
        <v>155</v>
      </c>
      <c r="C233" s="42">
        <v>60</v>
      </c>
      <c r="D233" s="39">
        <v>0.84</v>
      </c>
      <c r="E233" s="39">
        <v>3.7</v>
      </c>
      <c r="F233" s="39">
        <v>1.3</v>
      </c>
      <c r="G233" s="39">
        <v>40.799999999999997</v>
      </c>
      <c r="H233" s="39">
        <v>0.02</v>
      </c>
      <c r="I233" s="39">
        <v>3.4</v>
      </c>
      <c r="J233" s="14"/>
      <c r="K233" s="39">
        <v>0.5</v>
      </c>
      <c r="L233" s="39">
        <v>43.8</v>
      </c>
      <c r="M233" s="41">
        <v>19.2</v>
      </c>
      <c r="N233" s="41">
        <v>22.6</v>
      </c>
      <c r="O233" s="39">
        <v>0.3</v>
      </c>
    </row>
    <row r="234" spans="1:16" ht="42.75" x14ac:dyDescent="0.25">
      <c r="A234" s="51">
        <v>78</v>
      </c>
      <c r="B234" s="40" t="s">
        <v>156</v>
      </c>
      <c r="C234" s="42">
        <v>230</v>
      </c>
      <c r="D234" s="39">
        <v>6.65</v>
      </c>
      <c r="E234" s="39">
        <v>5.0599999999999996</v>
      </c>
      <c r="F234" s="39">
        <v>28.73</v>
      </c>
      <c r="G234" s="39">
        <v>188.14</v>
      </c>
      <c r="H234" s="39">
        <v>0.5</v>
      </c>
      <c r="I234" s="39">
        <v>4.66</v>
      </c>
      <c r="J234" s="14"/>
      <c r="K234" s="14">
        <v>2.33</v>
      </c>
      <c r="L234" s="39">
        <v>41.04</v>
      </c>
      <c r="M234" s="41">
        <v>96.58</v>
      </c>
      <c r="N234" s="41">
        <v>38.32</v>
      </c>
      <c r="O234" s="39">
        <v>1.93</v>
      </c>
    </row>
    <row r="235" spans="1:16" ht="15.75" x14ac:dyDescent="0.25">
      <c r="A235" s="51" t="s">
        <v>27</v>
      </c>
      <c r="B235" s="40" t="s">
        <v>157</v>
      </c>
      <c r="C235" s="42">
        <v>100</v>
      </c>
      <c r="D235" s="27">
        <v>19.5</v>
      </c>
      <c r="E235" s="27">
        <v>4.8</v>
      </c>
      <c r="F235" s="27">
        <v>1.2</v>
      </c>
      <c r="G235" s="27">
        <v>126.4</v>
      </c>
      <c r="H235" s="27">
        <v>0.09</v>
      </c>
      <c r="I235" s="28"/>
      <c r="J235" s="28">
        <v>0.04</v>
      </c>
      <c r="K235" s="27"/>
      <c r="L235" s="27">
        <v>14</v>
      </c>
      <c r="M235" s="29">
        <v>160</v>
      </c>
      <c r="N235" s="29">
        <v>19</v>
      </c>
      <c r="O235" s="27">
        <v>1.3</v>
      </c>
    </row>
    <row r="236" spans="1:16" x14ac:dyDescent="0.25">
      <c r="A236" s="24">
        <v>309</v>
      </c>
      <c r="B236" s="25" t="s">
        <v>158</v>
      </c>
      <c r="C236" s="126">
        <v>150</v>
      </c>
      <c r="D236" s="27">
        <v>5.52</v>
      </c>
      <c r="E236" s="27">
        <v>4.5199999999999996</v>
      </c>
      <c r="F236" s="27">
        <v>26.45</v>
      </c>
      <c r="G236" s="27">
        <v>168.45</v>
      </c>
      <c r="H236" s="27">
        <v>0.06</v>
      </c>
      <c r="I236" s="27"/>
      <c r="J236" s="28"/>
      <c r="K236" s="28">
        <v>0.97</v>
      </c>
      <c r="L236" s="27">
        <v>4.8600000000000003</v>
      </c>
      <c r="M236" s="29">
        <v>37.17</v>
      </c>
      <c r="N236" s="29">
        <v>21.12</v>
      </c>
      <c r="O236" s="27">
        <v>1.1000000000000001</v>
      </c>
    </row>
    <row r="237" spans="1:16" ht="15.75" x14ac:dyDescent="0.25">
      <c r="A237" s="24">
        <v>342</v>
      </c>
      <c r="B237" s="25" t="s">
        <v>159</v>
      </c>
      <c r="C237" s="26">
        <v>200</v>
      </c>
      <c r="D237" s="28">
        <v>0.15</v>
      </c>
      <c r="E237" s="28">
        <v>0.15</v>
      </c>
      <c r="F237" s="28">
        <v>27.8</v>
      </c>
      <c r="G237" s="28">
        <v>114.6</v>
      </c>
      <c r="H237" s="14">
        <v>0.01</v>
      </c>
      <c r="I237" s="28">
        <v>0.9</v>
      </c>
      <c r="J237" s="28"/>
      <c r="K237" s="28">
        <v>0.08</v>
      </c>
      <c r="L237" s="28">
        <v>17</v>
      </c>
      <c r="M237" s="38">
        <v>5.0999999999999996</v>
      </c>
      <c r="N237" s="38">
        <v>7.1</v>
      </c>
      <c r="O237" s="28">
        <v>1</v>
      </c>
    </row>
    <row r="238" spans="1:16" ht="15.75" x14ac:dyDescent="0.25">
      <c r="A238" s="51" t="s">
        <v>65</v>
      </c>
      <c r="B238" s="40" t="s">
        <v>66</v>
      </c>
      <c r="C238" s="42">
        <v>30</v>
      </c>
      <c r="D238" s="14">
        <v>1.4</v>
      </c>
      <c r="E238" s="14">
        <v>0.47</v>
      </c>
      <c r="F238" s="14">
        <v>7.8</v>
      </c>
      <c r="G238" s="14">
        <v>42</v>
      </c>
      <c r="H238" s="14">
        <v>0.04</v>
      </c>
      <c r="I238" s="14"/>
      <c r="J238" s="14"/>
      <c r="K238" s="14">
        <v>0.36</v>
      </c>
      <c r="L238" s="14">
        <v>9.1999999999999993</v>
      </c>
      <c r="M238" s="45">
        <v>42.4</v>
      </c>
      <c r="N238" s="45">
        <v>10</v>
      </c>
      <c r="O238" s="14">
        <v>1.24</v>
      </c>
    </row>
    <row r="239" spans="1:16" ht="15.75" x14ac:dyDescent="0.25">
      <c r="A239" s="51" t="s">
        <v>65</v>
      </c>
      <c r="B239" s="40" t="s">
        <v>149</v>
      </c>
      <c r="C239" s="42">
        <v>20</v>
      </c>
      <c r="D239" s="14">
        <v>1.58</v>
      </c>
      <c r="E239" s="14">
        <v>0.2</v>
      </c>
      <c r="F239" s="14">
        <v>9.66</v>
      </c>
      <c r="G239" s="14">
        <v>46.76</v>
      </c>
      <c r="H239" s="14">
        <v>1.4999999999999999E-2</v>
      </c>
      <c r="I239" s="14"/>
      <c r="J239" s="14"/>
      <c r="K239" s="14">
        <v>0.27</v>
      </c>
      <c r="L239" s="14">
        <v>4.5999999999999996</v>
      </c>
      <c r="M239" s="45">
        <v>17.399999999999999</v>
      </c>
      <c r="N239" s="45">
        <v>6.6</v>
      </c>
      <c r="O239" s="14">
        <v>0.22</v>
      </c>
    </row>
    <row r="240" spans="1:16" ht="15.75" x14ac:dyDescent="0.25">
      <c r="A240" s="51"/>
      <c r="B240" s="40" t="s">
        <v>160</v>
      </c>
      <c r="C240" s="13">
        <v>15</v>
      </c>
      <c r="D240" s="11">
        <v>1.05</v>
      </c>
      <c r="E240" s="11">
        <v>5.0999999999999996</v>
      </c>
      <c r="F240" s="11">
        <v>7.5</v>
      </c>
      <c r="G240" s="11">
        <v>82.5</v>
      </c>
      <c r="H240" s="14"/>
      <c r="I240" s="46"/>
      <c r="J240" s="46"/>
      <c r="K240" s="28"/>
      <c r="L240" s="28"/>
      <c r="M240" s="38"/>
      <c r="N240" s="38"/>
      <c r="O240" s="28"/>
    </row>
    <row r="241" spans="1:16" ht="15.75" x14ac:dyDescent="0.25">
      <c r="A241" s="51"/>
      <c r="B241" s="40" t="s">
        <v>67</v>
      </c>
      <c r="C241" s="42">
        <v>1</v>
      </c>
      <c r="D241" s="96"/>
      <c r="E241" s="96"/>
      <c r="F241" s="96"/>
      <c r="G241" s="96"/>
      <c r="H241" s="96"/>
      <c r="I241" s="96"/>
      <c r="J241" s="18"/>
      <c r="K241" s="18"/>
      <c r="L241" s="96"/>
      <c r="M241" s="127"/>
      <c r="N241" s="127"/>
      <c r="O241" s="96"/>
    </row>
    <row r="242" spans="1:16" ht="15.75" x14ac:dyDescent="0.25">
      <c r="A242" s="71"/>
      <c r="B242" s="4" t="s">
        <v>30</v>
      </c>
      <c r="C242" s="72">
        <v>805</v>
      </c>
      <c r="D242" s="73">
        <v>36.69</v>
      </c>
      <c r="E242" s="73">
        <f>SUM(E233:E241)</f>
        <v>23.999999999999993</v>
      </c>
      <c r="F242" s="73">
        <v>110.44</v>
      </c>
      <c r="G242" s="73">
        <v>809.65</v>
      </c>
      <c r="H242" s="73">
        <v>0.74</v>
      </c>
      <c r="I242" s="73">
        <f>SUM(I233:I238)</f>
        <v>8.9600000000000009</v>
      </c>
      <c r="J242" s="73">
        <f>SUM(J234:J238)</f>
        <v>0.04</v>
      </c>
      <c r="K242" s="73">
        <v>4.51</v>
      </c>
      <c r="L242" s="73">
        <f>SUM(L233:L241)</f>
        <v>134.5</v>
      </c>
      <c r="M242" s="73">
        <v>377.85</v>
      </c>
      <c r="N242" s="73">
        <v>124.74</v>
      </c>
      <c r="O242" s="73">
        <v>7.09</v>
      </c>
    </row>
    <row r="243" spans="1:16" ht="15.75" x14ac:dyDescent="0.25">
      <c r="A243" s="74"/>
      <c r="B243" s="61" t="s">
        <v>43</v>
      </c>
      <c r="C243" s="13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6" ht="15.75" x14ac:dyDescent="0.25">
      <c r="A244" s="11">
        <v>389</v>
      </c>
      <c r="B244" s="12" t="s">
        <v>44</v>
      </c>
      <c r="C244" s="13">
        <v>200</v>
      </c>
      <c r="D244" s="18">
        <v>1</v>
      </c>
      <c r="E244" s="18" t="s">
        <v>123</v>
      </c>
      <c r="F244" s="18">
        <v>20.2</v>
      </c>
      <c r="G244" s="18">
        <v>84.8</v>
      </c>
      <c r="H244" s="18">
        <v>0.08</v>
      </c>
      <c r="I244" s="18">
        <v>4</v>
      </c>
      <c r="J244" s="18" t="s">
        <v>123</v>
      </c>
      <c r="K244" s="18" t="s">
        <v>123</v>
      </c>
      <c r="L244" s="18">
        <v>14.8</v>
      </c>
      <c r="M244" s="18">
        <v>14</v>
      </c>
      <c r="N244" s="18">
        <v>8</v>
      </c>
      <c r="O244" s="18">
        <v>2.8</v>
      </c>
    </row>
    <row r="245" spans="1:16" ht="15.75" x14ac:dyDescent="0.25">
      <c r="A245" s="11" t="s">
        <v>27</v>
      </c>
      <c r="B245" s="12" t="s">
        <v>161</v>
      </c>
      <c r="C245" s="14">
        <v>100</v>
      </c>
      <c r="D245" s="18">
        <v>1.2</v>
      </c>
      <c r="E245" s="18">
        <v>0.2</v>
      </c>
      <c r="F245" s="18">
        <v>119.7</v>
      </c>
      <c r="G245" s="18">
        <v>489</v>
      </c>
      <c r="H245" s="18">
        <v>0.1</v>
      </c>
      <c r="I245" s="18">
        <v>15</v>
      </c>
      <c r="J245" s="18" t="s">
        <v>123</v>
      </c>
      <c r="K245" s="18">
        <v>0.1</v>
      </c>
      <c r="L245" s="18">
        <v>37.5</v>
      </c>
      <c r="M245" s="18">
        <v>18</v>
      </c>
      <c r="N245" s="18">
        <v>9</v>
      </c>
      <c r="O245" s="18">
        <v>2.1</v>
      </c>
    </row>
    <row r="246" spans="1:16" ht="15.75" x14ac:dyDescent="0.25">
      <c r="A246" s="71"/>
      <c r="B246" s="4"/>
      <c r="C246" s="72">
        <v>300</v>
      </c>
      <c r="D246" s="73">
        <v>2.2000000000000002</v>
      </c>
      <c r="E246" s="73">
        <v>0.2</v>
      </c>
      <c r="F246" s="73">
        <v>139.9</v>
      </c>
      <c r="G246" s="73">
        <v>573.79999999999995</v>
      </c>
      <c r="H246" s="73">
        <v>0.18</v>
      </c>
      <c r="I246" s="73">
        <v>19</v>
      </c>
      <c r="J246" s="73"/>
      <c r="K246" s="73">
        <v>0.1</v>
      </c>
      <c r="L246" s="73">
        <v>52.3</v>
      </c>
      <c r="M246" s="73">
        <v>32</v>
      </c>
      <c r="N246" s="73">
        <v>17</v>
      </c>
      <c r="O246" s="73">
        <v>4.9000000000000004</v>
      </c>
    </row>
    <row r="247" spans="1:16" ht="26.65" customHeight="1" x14ac:dyDescent="0.25">
      <c r="A247" s="71"/>
      <c r="B247" s="76" t="s">
        <v>71</v>
      </c>
      <c r="C247" s="73">
        <v>1685</v>
      </c>
      <c r="D247" s="73">
        <v>63.53</v>
      </c>
      <c r="E247" s="73">
        <v>48.02</v>
      </c>
      <c r="F247" s="73">
        <v>310.12</v>
      </c>
      <c r="G247" s="73">
        <v>1939.39</v>
      </c>
      <c r="H247" s="73">
        <v>1.2</v>
      </c>
      <c r="I247" s="73">
        <v>78.75</v>
      </c>
      <c r="J247" s="73">
        <v>258.94</v>
      </c>
      <c r="K247" s="73">
        <v>5.94</v>
      </c>
      <c r="L247" s="73">
        <v>512.84</v>
      </c>
      <c r="M247" s="73">
        <v>804.39</v>
      </c>
      <c r="N247" s="73">
        <v>206.61</v>
      </c>
      <c r="O247" s="73">
        <v>17.100000000000001</v>
      </c>
    </row>
    <row r="248" spans="1:16" ht="15.75" x14ac:dyDescent="0.25">
      <c r="A248" s="74"/>
      <c r="B248" s="4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</row>
    <row r="249" spans="1:16" ht="15.75" x14ac:dyDescent="0.25">
      <c r="A249" s="57" t="s">
        <v>50</v>
      </c>
      <c r="B249" s="57" t="s">
        <v>162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1"/>
    </row>
    <row r="250" spans="1:16" ht="15.75" x14ac:dyDescent="0.25">
      <c r="A250" s="185" t="s">
        <v>2</v>
      </c>
      <c r="B250" s="186" t="s">
        <v>125</v>
      </c>
      <c r="C250" s="154"/>
      <c r="D250" s="154"/>
      <c r="E250" s="2"/>
      <c r="F250" s="154"/>
      <c r="G250" s="154"/>
      <c r="H250" s="154"/>
      <c r="I250" s="154"/>
      <c r="J250" s="154"/>
      <c r="K250" s="154"/>
      <c r="L250" s="154"/>
      <c r="M250" s="154"/>
      <c r="N250" s="154"/>
      <c r="O250" s="154"/>
    </row>
    <row r="251" spans="1:16" ht="15.75" x14ac:dyDescent="0.25">
      <c r="A251" s="185"/>
      <c r="B251" s="186"/>
      <c r="C251" s="154"/>
      <c r="D251" s="154"/>
      <c r="E251" s="2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</row>
    <row r="252" spans="1:16" x14ac:dyDescent="0.25">
      <c r="A252" s="187" t="s">
        <v>4</v>
      </c>
      <c r="B252" s="203" t="s">
        <v>5</v>
      </c>
      <c r="C252" s="191" t="s">
        <v>6</v>
      </c>
      <c r="D252" s="163" t="s">
        <v>7</v>
      </c>
      <c r="E252" s="164"/>
      <c r="F252" s="165"/>
      <c r="G252" s="189" t="s">
        <v>8</v>
      </c>
      <c r="H252" s="163" t="s">
        <v>9</v>
      </c>
      <c r="I252" s="164"/>
      <c r="J252" s="164"/>
      <c r="K252" s="165"/>
      <c r="L252" s="163" t="s">
        <v>10</v>
      </c>
      <c r="M252" s="164"/>
      <c r="N252" s="164"/>
      <c r="O252" s="165"/>
    </row>
    <row r="253" spans="1:16" ht="15.75" x14ac:dyDescent="0.25">
      <c r="A253" s="188"/>
      <c r="B253" s="204"/>
      <c r="C253" s="188"/>
      <c r="D253" s="58" t="s">
        <v>11</v>
      </c>
      <c r="E253" s="58" t="s">
        <v>12</v>
      </c>
      <c r="F253" s="58" t="s">
        <v>13</v>
      </c>
      <c r="G253" s="190"/>
      <c r="H253" s="58" t="s">
        <v>14</v>
      </c>
      <c r="I253" s="58" t="s">
        <v>15</v>
      </c>
      <c r="J253" s="58" t="s">
        <v>16</v>
      </c>
      <c r="K253" s="58" t="s">
        <v>17</v>
      </c>
      <c r="L253" s="58" t="s">
        <v>18</v>
      </c>
      <c r="M253" s="58" t="s">
        <v>19</v>
      </c>
      <c r="N253" s="58" t="s">
        <v>20</v>
      </c>
      <c r="O253" s="58" t="s">
        <v>21</v>
      </c>
    </row>
    <row r="254" spans="1:16" ht="15.75" x14ac:dyDescent="0.25">
      <c r="A254" s="59"/>
      <c r="B254" s="6" t="s">
        <v>22</v>
      </c>
      <c r="C254" s="7"/>
      <c r="D254" s="8"/>
      <c r="E254" s="8"/>
      <c r="F254" s="8"/>
      <c r="G254" s="9"/>
      <c r="H254" s="8"/>
      <c r="I254" s="8"/>
      <c r="J254" s="8"/>
      <c r="K254" s="8"/>
      <c r="L254" s="8"/>
      <c r="M254" s="8"/>
      <c r="N254" s="8"/>
      <c r="O254" s="10"/>
    </row>
    <row r="255" spans="1:16" ht="31.5" x14ac:dyDescent="0.25">
      <c r="A255" s="59">
        <v>86</v>
      </c>
      <c r="B255" s="60" t="s">
        <v>163</v>
      </c>
      <c r="C255" s="61">
        <v>200</v>
      </c>
      <c r="D255" s="15">
        <v>4.38</v>
      </c>
      <c r="E255" s="15">
        <v>3.8</v>
      </c>
      <c r="F255" s="15">
        <v>14.24</v>
      </c>
      <c r="G255" s="15">
        <v>120</v>
      </c>
      <c r="H255" s="15">
        <v>0.08</v>
      </c>
      <c r="I255" s="15">
        <v>0.66</v>
      </c>
      <c r="J255" s="15">
        <v>26.4</v>
      </c>
      <c r="K255" s="15">
        <v>0.3</v>
      </c>
      <c r="L255" s="15">
        <v>130.4</v>
      </c>
      <c r="M255" s="15">
        <v>109.5</v>
      </c>
      <c r="N255" s="15">
        <v>21.34</v>
      </c>
      <c r="O255" s="15">
        <v>0.52</v>
      </c>
    </row>
    <row r="256" spans="1:16" ht="15.75" x14ac:dyDescent="0.25">
      <c r="A256" s="6">
        <v>287</v>
      </c>
      <c r="B256" s="60" t="s">
        <v>164</v>
      </c>
      <c r="C256" s="61">
        <v>80</v>
      </c>
      <c r="D256" s="15">
        <v>13.9</v>
      </c>
      <c r="E256" s="15">
        <v>28.6</v>
      </c>
      <c r="F256" s="15">
        <v>2.7</v>
      </c>
      <c r="G256" s="15">
        <v>319.2</v>
      </c>
      <c r="H256" s="15">
        <v>0.09</v>
      </c>
      <c r="I256" s="15">
        <v>0.09</v>
      </c>
      <c r="J256" s="15">
        <v>20</v>
      </c>
      <c r="K256" s="15">
        <v>0.9</v>
      </c>
      <c r="L256" s="15">
        <v>289.60000000000002</v>
      </c>
      <c r="M256" s="15">
        <v>215.8</v>
      </c>
      <c r="N256" s="15">
        <v>16.100000000000001</v>
      </c>
      <c r="O256" s="15">
        <v>2.6</v>
      </c>
    </row>
    <row r="257" spans="1:16" ht="18.95" customHeight="1" x14ac:dyDescent="0.25">
      <c r="A257" s="6">
        <v>377</v>
      </c>
      <c r="B257" s="12" t="s">
        <v>122</v>
      </c>
      <c r="C257" s="13">
        <v>200</v>
      </c>
      <c r="D257" s="11">
        <v>0.13</v>
      </c>
      <c r="E257" s="11">
        <v>0.02</v>
      </c>
      <c r="F257" s="11">
        <v>9.9</v>
      </c>
      <c r="G257" s="11">
        <v>29.5</v>
      </c>
      <c r="H257" s="11"/>
      <c r="I257" s="11">
        <v>2.8</v>
      </c>
      <c r="J257" s="11"/>
      <c r="K257" s="11">
        <v>0.01</v>
      </c>
      <c r="L257" s="11">
        <v>14.9</v>
      </c>
      <c r="M257" s="11">
        <v>4.3</v>
      </c>
      <c r="N257" s="11">
        <v>2.2999999999999998</v>
      </c>
      <c r="O257" s="11">
        <v>0.34</v>
      </c>
    </row>
    <row r="258" spans="1:16" ht="18.95" customHeight="1" x14ac:dyDescent="0.25">
      <c r="A258" s="51" t="s">
        <v>65</v>
      </c>
      <c r="B258" s="40" t="s">
        <v>149</v>
      </c>
      <c r="C258" s="42">
        <v>30</v>
      </c>
      <c r="D258" s="28">
        <v>2.25</v>
      </c>
      <c r="E258" s="28">
        <v>0.84</v>
      </c>
      <c r="F258" s="28">
        <v>15.51</v>
      </c>
      <c r="G258" s="28">
        <v>70.14</v>
      </c>
      <c r="H258" s="14">
        <v>0.3</v>
      </c>
      <c r="I258" s="28" t="s">
        <v>34</v>
      </c>
      <c r="J258" s="28" t="s">
        <v>34</v>
      </c>
      <c r="K258" s="28">
        <v>0.39</v>
      </c>
      <c r="L258" s="28">
        <v>6.9</v>
      </c>
      <c r="M258" s="38">
        <v>26.1</v>
      </c>
      <c r="N258" s="38">
        <v>9.9</v>
      </c>
      <c r="O258" s="28">
        <v>0.33</v>
      </c>
    </row>
    <row r="259" spans="1:16" ht="25.9" customHeight="1" x14ac:dyDescent="0.25">
      <c r="A259" s="51"/>
      <c r="B259" s="12" t="s">
        <v>79</v>
      </c>
      <c r="C259" s="81">
        <v>90</v>
      </c>
      <c r="D259" s="82"/>
      <c r="E259" s="14"/>
      <c r="F259" s="14">
        <v>8.1</v>
      </c>
      <c r="G259" s="14">
        <v>32.4</v>
      </c>
      <c r="H259" s="14">
        <v>1.35</v>
      </c>
      <c r="I259" s="14">
        <v>81</v>
      </c>
      <c r="J259" s="14"/>
      <c r="K259" s="14">
        <v>13.5</v>
      </c>
      <c r="L259" s="14">
        <v>16.2</v>
      </c>
      <c r="M259" s="14">
        <v>720</v>
      </c>
      <c r="N259" s="14">
        <v>360</v>
      </c>
      <c r="O259" s="14">
        <v>16.2</v>
      </c>
    </row>
    <row r="260" spans="1:16" ht="15.75" x14ac:dyDescent="0.25">
      <c r="A260" s="11">
        <v>15</v>
      </c>
      <c r="B260" s="118" t="s">
        <v>127</v>
      </c>
      <c r="C260" s="81">
        <v>20</v>
      </c>
      <c r="D260" s="82">
        <v>4.6399999999999997</v>
      </c>
      <c r="E260" s="14">
        <v>5.9</v>
      </c>
      <c r="F260" s="14"/>
      <c r="G260" s="14">
        <v>72</v>
      </c>
      <c r="H260" s="14">
        <v>0.01</v>
      </c>
      <c r="I260" s="14">
        <v>0.15</v>
      </c>
      <c r="J260" s="14">
        <v>52</v>
      </c>
      <c r="K260" s="14">
        <v>0.1</v>
      </c>
      <c r="L260" s="14">
        <v>176</v>
      </c>
      <c r="M260" s="14">
        <v>100</v>
      </c>
      <c r="N260" s="14">
        <v>7</v>
      </c>
      <c r="O260" s="14">
        <v>0.2</v>
      </c>
    </row>
    <row r="261" spans="1:16" x14ac:dyDescent="0.25">
      <c r="A261" s="11"/>
      <c r="B261" s="63" t="s">
        <v>59</v>
      </c>
      <c r="C261" s="18">
        <v>1</v>
      </c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</row>
    <row r="262" spans="1:16" x14ac:dyDescent="0.25">
      <c r="A262" s="168" t="s">
        <v>30</v>
      </c>
      <c r="B262" s="169"/>
      <c r="C262" s="166">
        <v>620</v>
      </c>
      <c r="D262" s="166">
        <v>25.3</v>
      </c>
      <c r="E262" s="166">
        <f t="shared" ref="E262:O262" si="3">SUM(E255:E260)</f>
        <v>39.160000000000004</v>
      </c>
      <c r="F262" s="166">
        <f t="shared" si="3"/>
        <v>50.45</v>
      </c>
      <c r="G262" s="166">
        <f t="shared" si="3"/>
        <v>643.24</v>
      </c>
      <c r="H262" s="166">
        <f t="shared" si="3"/>
        <v>1.83</v>
      </c>
      <c r="I262" s="166">
        <f t="shared" si="3"/>
        <v>84.7</v>
      </c>
      <c r="J262" s="166">
        <f t="shared" si="3"/>
        <v>98.4</v>
      </c>
      <c r="K262" s="166">
        <f t="shared" si="3"/>
        <v>15.2</v>
      </c>
      <c r="L262" s="166">
        <f t="shared" si="3"/>
        <v>634</v>
      </c>
      <c r="M262" s="166">
        <f t="shared" si="3"/>
        <v>1175.7</v>
      </c>
      <c r="N262" s="166">
        <f t="shared" si="3"/>
        <v>416.64</v>
      </c>
      <c r="O262" s="166">
        <f t="shared" si="3"/>
        <v>20.189999999999998</v>
      </c>
      <c r="P262" s="65"/>
    </row>
    <row r="263" spans="1:16" x14ac:dyDescent="0.25">
      <c r="A263" s="170"/>
      <c r="B263" s="171"/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</row>
    <row r="264" spans="1:16" ht="15.75" x14ac:dyDescent="0.25">
      <c r="A264" s="61"/>
      <c r="B264" s="61" t="s">
        <v>60</v>
      </c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</row>
    <row r="265" spans="1:16" ht="15.75" x14ac:dyDescent="0.25">
      <c r="A265" s="39" t="s">
        <v>165</v>
      </c>
      <c r="B265" s="43" t="s">
        <v>83</v>
      </c>
      <c r="C265" s="42">
        <v>60</v>
      </c>
      <c r="D265" s="27">
        <v>0.7</v>
      </c>
      <c r="E265" s="27">
        <v>0.1</v>
      </c>
      <c r="F265" s="27">
        <v>2.2999999999999998</v>
      </c>
      <c r="G265" s="27">
        <v>12.8</v>
      </c>
      <c r="H265" s="27">
        <v>0.04</v>
      </c>
      <c r="I265" s="27">
        <v>15</v>
      </c>
      <c r="J265" s="28">
        <v>79.8</v>
      </c>
      <c r="K265" s="27"/>
      <c r="L265" s="27">
        <v>8.4</v>
      </c>
      <c r="M265" s="29">
        <v>16</v>
      </c>
      <c r="N265" s="29">
        <v>12</v>
      </c>
      <c r="O265" s="27">
        <v>0.54</v>
      </c>
    </row>
    <row r="266" spans="1:16" ht="28.5" x14ac:dyDescent="0.25">
      <c r="A266" s="51">
        <v>99</v>
      </c>
      <c r="B266" s="40" t="s">
        <v>166</v>
      </c>
      <c r="C266" s="42">
        <v>200</v>
      </c>
      <c r="D266" s="39">
        <v>9.0399999999999991</v>
      </c>
      <c r="E266" s="39">
        <v>9.92</v>
      </c>
      <c r="F266" s="39">
        <v>12.64</v>
      </c>
      <c r="G266" s="39">
        <v>163.28</v>
      </c>
      <c r="H266" s="39">
        <v>2.96</v>
      </c>
      <c r="I266" s="39">
        <v>9.0399999999999991</v>
      </c>
      <c r="J266" s="14">
        <v>8</v>
      </c>
      <c r="K266" s="14">
        <v>1.28</v>
      </c>
      <c r="L266" s="39">
        <v>32.4</v>
      </c>
      <c r="M266" s="41">
        <v>12.8</v>
      </c>
      <c r="N266" s="41">
        <v>140.72</v>
      </c>
      <c r="O266" s="39">
        <v>9.52</v>
      </c>
    </row>
    <row r="267" spans="1:16" ht="15.75" x14ac:dyDescent="0.25">
      <c r="A267" s="51">
        <v>184</v>
      </c>
      <c r="B267" s="40" t="s">
        <v>167</v>
      </c>
      <c r="C267" s="42">
        <v>60</v>
      </c>
      <c r="D267" s="27">
        <v>8</v>
      </c>
      <c r="E267" s="27">
        <v>14.2</v>
      </c>
      <c r="F267" s="27">
        <v>7.04</v>
      </c>
      <c r="G267" s="27">
        <v>188</v>
      </c>
      <c r="H267" s="27">
        <v>0.1</v>
      </c>
      <c r="I267" s="28">
        <v>0.4</v>
      </c>
      <c r="J267" s="28">
        <v>25.6</v>
      </c>
      <c r="K267" s="27">
        <v>1.1200000000000001</v>
      </c>
      <c r="L267" s="27">
        <v>9.6</v>
      </c>
      <c r="M267" s="29">
        <v>76.099999999999994</v>
      </c>
      <c r="N267" s="29">
        <v>12.6</v>
      </c>
      <c r="O267" s="27">
        <v>2.2000000000000002</v>
      </c>
    </row>
    <row r="268" spans="1:16" ht="28.5" x14ac:dyDescent="0.25">
      <c r="A268" s="24"/>
      <c r="B268" s="25" t="s">
        <v>87</v>
      </c>
      <c r="C268" s="26">
        <v>30</v>
      </c>
      <c r="D268" s="27">
        <v>1.08</v>
      </c>
      <c r="E268" s="27">
        <v>3.8</v>
      </c>
      <c r="F268" s="27">
        <v>3.72</v>
      </c>
      <c r="G268" s="27">
        <v>54.9</v>
      </c>
      <c r="H268" s="39">
        <v>1.4999999999999999E-2</v>
      </c>
      <c r="I268" s="27">
        <v>0.12</v>
      </c>
      <c r="J268" s="28">
        <v>0.12</v>
      </c>
      <c r="K268" s="27"/>
      <c r="L268" s="27">
        <v>28.6</v>
      </c>
      <c r="M268" s="29">
        <v>4.74</v>
      </c>
      <c r="N268" s="29">
        <v>24.7</v>
      </c>
      <c r="O268" s="27">
        <v>0.1</v>
      </c>
    </row>
    <row r="269" spans="1:16" ht="15.75" x14ac:dyDescent="0.25">
      <c r="A269" s="51">
        <v>302</v>
      </c>
      <c r="B269" s="40" t="s">
        <v>121</v>
      </c>
      <c r="C269" s="42">
        <v>150</v>
      </c>
      <c r="D269" s="39">
        <v>8.6</v>
      </c>
      <c r="E269" s="39">
        <v>6.09</v>
      </c>
      <c r="F269" s="39">
        <v>38.64</v>
      </c>
      <c r="G269" s="39">
        <v>243.8</v>
      </c>
      <c r="H269" s="39">
        <v>0.02</v>
      </c>
      <c r="I269" s="39">
        <v>12</v>
      </c>
      <c r="J269" s="14"/>
      <c r="K269" s="14">
        <v>0.1</v>
      </c>
      <c r="L269" s="39">
        <v>23.02</v>
      </c>
      <c r="M269" s="41">
        <v>11.5</v>
      </c>
      <c r="N269" s="41">
        <v>7.62</v>
      </c>
      <c r="O269" s="39">
        <v>0.24</v>
      </c>
    </row>
    <row r="270" spans="1:16" ht="15.75" x14ac:dyDescent="0.25">
      <c r="A270" s="51">
        <v>239</v>
      </c>
      <c r="B270" s="40" t="s">
        <v>168</v>
      </c>
      <c r="C270" s="42">
        <v>200</v>
      </c>
      <c r="D270" s="86">
        <v>0.44</v>
      </c>
      <c r="E270" s="86">
        <v>0.1</v>
      </c>
      <c r="F270" s="86">
        <v>33.979999999999997</v>
      </c>
      <c r="G270" s="86">
        <v>140</v>
      </c>
      <c r="H270" s="86">
        <v>0.18</v>
      </c>
      <c r="I270" s="86">
        <v>6</v>
      </c>
      <c r="J270" s="87"/>
      <c r="K270" s="87">
        <v>0.18</v>
      </c>
      <c r="L270" s="86">
        <v>14</v>
      </c>
      <c r="M270" s="86">
        <v>14</v>
      </c>
      <c r="N270" s="86">
        <v>8</v>
      </c>
      <c r="O270" s="86">
        <v>2.7</v>
      </c>
    </row>
    <row r="271" spans="1:16" ht="15.75" x14ac:dyDescent="0.25">
      <c r="A271" s="51" t="s">
        <v>65</v>
      </c>
      <c r="B271" s="40" t="s">
        <v>66</v>
      </c>
      <c r="C271" s="42">
        <v>30</v>
      </c>
      <c r="D271" s="14">
        <v>1.4</v>
      </c>
      <c r="E271" s="14">
        <v>0.47</v>
      </c>
      <c r="F271" s="14">
        <v>7.8</v>
      </c>
      <c r="G271" s="14">
        <v>42</v>
      </c>
      <c r="H271" s="14">
        <v>0.04</v>
      </c>
      <c r="I271" s="14"/>
      <c r="J271" s="14"/>
      <c r="K271" s="14">
        <v>0.36</v>
      </c>
      <c r="L271" s="14">
        <v>9.1999999999999993</v>
      </c>
      <c r="M271" s="45">
        <v>42.4</v>
      </c>
      <c r="N271" s="45">
        <v>10</v>
      </c>
      <c r="O271" s="14">
        <v>1.24</v>
      </c>
    </row>
    <row r="272" spans="1:16" ht="15.75" x14ac:dyDescent="0.25">
      <c r="A272" s="51" t="s">
        <v>65</v>
      </c>
      <c r="B272" s="40" t="s">
        <v>149</v>
      </c>
      <c r="C272" s="42">
        <v>30</v>
      </c>
      <c r="D272" s="28">
        <v>2.25</v>
      </c>
      <c r="E272" s="28">
        <v>0.84</v>
      </c>
      <c r="F272" s="28">
        <v>15.51</v>
      </c>
      <c r="G272" s="28">
        <v>70.14</v>
      </c>
      <c r="H272" s="14">
        <v>0.3</v>
      </c>
      <c r="I272" s="28" t="s">
        <v>34</v>
      </c>
      <c r="J272" s="28" t="s">
        <v>34</v>
      </c>
      <c r="K272" s="28">
        <v>0.39</v>
      </c>
      <c r="L272" s="28">
        <v>6.9</v>
      </c>
      <c r="M272" s="38">
        <v>26.1</v>
      </c>
      <c r="N272" s="38">
        <v>9.9</v>
      </c>
      <c r="O272" s="28">
        <v>0.33</v>
      </c>
    </row>
    <row r="273" spans="1:15" ht="15.75" x14ac:dyDescent="0.25">
      <c r="A273" s="51"/>
      <c r="B273" s="40" t="s">
        <v>67</v>
      </c>
      <c r="C273" s="42">
        <v>1</v>
      </c>
      <c r="D273" s="39"/>
      <c r="E273" s="39"/>
      <c r="F273" s="39"/>
      <c r="G273" s="39"/>
      <c r="H273" s="39"/>
      <c r="I273" s="39"/>
      <c r="J273" s="14"/>
      <c r="K273" s="14"/>
      <c r="L273" s="39"/>
      <c r="M273" s="41"/>
      <c r="N273" s="41"/>
      <c r="O273" s="39"/>
    </row>
    <row r="274" spans="1:15" ht="15.75" x14ac:dyDescent="0.25">
      <c r="A274" s="121"/>
      <c r="B274" s="128" t="s">
        <v>30</v>
      </c>
      <c r="C274" s="129">
        <v>760</v>
      </c>
      <c r="D274" s="123">
        <f>SUM(D265:D272)</f>
        <v>31.51</v>
      </c>
      <c r="E274" s="123">
        <f>SUM(E265:E273)</f>
        <v>35.520000000000003</v>
      </c>
      <c r="F274" s="123">
        <f>SUM(F265:F272)</f>
        <v>121.63</v>
      </c>
      <c r="G274" s="123">
        <f>SUM(G265:G272)</f>
        <v>914.92</v>
      </c>
      <c r="H274" s="123">
        <v>3.66</v>
      </c>
      <c r="I274" s="123">
        <f>SUM(I265:I272)</f>
        <v>42.56</v>
      </c>
      <c r="J274" s="123">
        <v>113.52</v>
      </c>
      <c r="K274" s="123">
        <f>SUM(K265:K272)</f>
        <v>3.4300000000000006</v>
      </c>
      <c r="L274" s="123">
        <f>SUM(L265:L273)</f>
        <v>132.12</v>
      </c>
      <c r="M274" s="123">
        <f>SUM(M265:M272)</f>
        <v>203.64</v>
      </c>
      <c r="N274" s="123">
        <f>SUM(N265:N272)</f>
        <v>225.54</v>
      </c>
      <c r="O274" s="123">
        <f>SUM(O265:O272)</f>
        <v>16.869999999999994</v>
      </c>
    </row>
    <row r="275" spans="1:15" ht="15.75" x14ac:dyDescent="0.25">
      <c r="A275" s="74"/>
      <c r="B275" s="61" t="s">
        <v>43</v>
      </c>
      <c r="C275" s="13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</row>
    <row r="276" spans="1:15" ht="15.75" x14ac:dyDescent="0.25">
      <c r="A276" s="11" t="s">
        <v>27</v>
      </c>
      <c r="B276" s="12" t="s">
        <v>110</v>
      </c>
      <c r="C276" s="14">
        <v>100</v>
      </c>
      <c r="D276" s="14">
        <v>2.1</v>
      </c>
      <c r="E276" s="14">
        <v>2</v>
      </c>
      <c r="F276" s="14">
        <v>21.25</v>
      </c>
      <c r="G276" s="14">
        <v>171.7</v>
      </c>
      <c r="H276" s="90"/>
      <c r="I276" s="90"/>
      <c r="J276" s="90"/>
      <c r="K276" s="90"/>
      <c r="L276" s="90"/>
      <c r="M276" s="90"/>
      <c r="N276" s="90"/>
      <c r="O276" s="90"/>
    </row>
    <row r="277" spans="1:15" ht="15.75" x14ac:dyDescent="0.25">
      <c r="A277" s="11">
        <v>389</v>
      </c>
      <c r="B277" s="12" t="s">
        <v>44</v>
      </c>
      <c r="C277" s="14">
        <v>200</v>
      </c>
      <c r="D277" s="14">
        <v>1</v>
      </c>
      <c r="E277" s="14" t="s">
        <v>34</v>
      </c>
      <c r="F277" s="14">
        <v>20.2</v>
      </c>
      <c r="G277" s="14">
        <v>84.8</v>
      </c>
      <c r="H277" s="14">
        <v>0.08</v>
      </c>
      <c r="I277" s="14">
        <v>4</v>
      </c>
      <c r="J277" s="14" t="s">
        <v>34</v>
      </c>
      <c r="K277" s="14" t="s">
        <v>34</v>
      </c>
      <c r="L277" s="14">
        <v>14.8</v>
      </c>
      <c r="M277" s="14">
        <v>14</v>
      </c>
      <c r="N277" s="14">
        <v>8</v>
      </c>
      <c r="O277" s="14">
        <v>2.8</v>
      </c>
    </row>
    <row r="278" spans="1:15" ht="15.75" x14ac:dyDescent="0.25">
      <c r="A278" s="76"/>
      <c r="B278" s="100" t="s">
        <v>70</v>
      </c>
      <c r="C278" s="98">
        <v>300</v>
      </c>
      <c r="D278" s="89">
        <v>3.1</v>
      </c>
      <c r="E278" s="89">
        <v>2</v>
      </c>
      <c r="F278" s="89">
        <v>41.45</v>
      </c>
      <c r="G278" s="89">
        <v>256.5</v>
      </c>
      <c r="H278" s="89">
        <v>0.08</v>
      </c>
      <c r="I278" s="89">
        <v>4</v>
      </c>
      <c r="J278" s="89"/>
      <c r="K278" s="89"/>
      <c r="L278" s="89">
        <v>14.8</v>
      </c>
      <c r="M278" s="89">
        <v>14</v>
      </c>
      <c r="N278" s="89">
        <v>8</v>
      </c>
      <c r="O278" s="89">
        <v>2.8</v>
      </c>
    </row>
    <row r="279" spans="1:15" ht="28.9" customHeight="1" x14ac:dyDescent="0.25">
      <c r="A279" s="121"/>
      <c r="B279" s="122" t="s">
        <v>71</v>
      </c>
      <c r="C279" s="123">
        <v>1680</v>
      </c>
      <c r="D279" s="123">
        <v>59.91</v>
      </c>
      <c r="E279" s="123">
        <v>76.680000000000007</v>
      </c>
      <c r="F279" s="123">
        <v>213.53</v>
      </c>
      <c r="G279" s="123">
        <v>1814.66</v>
      </c>
      <c r="H279" s="123">
        <v>5.57</v>
      </c>
      <c r="I279" s="123">
        <v>131.26</v>
      </c>
      <c r="J279" s="123">
        <v>211.92</v>
      </c>
      <c r="K279" s="123">
        <v>18.63</v>
      </c>
      <c r="L279" s="123">
        <v>780.92</v>
      </c>
      <c r="M279" s="123">
        <v>1393.3</v>
      </c>
      <c r="N279" s="123">
        <v>650.17999999999995</v>
      </c>
      <c r="O279" s="123">
        <v>39.86</v>
      </c>
    </row>
    <row r="280" spans="1:15" ht="15.75" x14ac:dyDescent="0.25">
      <c r="A280" s="74"/>
      <c r="B280" s="43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</row>
    <row r="281" spans="1:15" ht="15.75" x14ac:dyDescent="0.25">
      <c r="A281" s="57" t="s">
        <v>50</v>
      </c>
      <c r="B281" s="57" t="s">
        <v>169</v>
      </c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</row>
    <row r="282" spans="1:15" ht="15.75" x14ac:dyDescent="0.25">
      <c r="A282" s="185" t="s">
        <v>2</v>
      </c>
      <c r="B282" s="186" t="s">
        <v>125</v>
      </c>
      <c r="C282" s="154"/>
      <c r="D282" s="154"/>
      <c r="E282" s="2"/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</row>
    <row r="283" spans="1:15" ht="15.75" x14ac:dyDescent="0.25">
      <c r="A283" s="185"/>
      <c r="B283" s="186"/>
      <c r="C283" s="154"/>
      <c r="D283" s="154"/>
      <c r="E283" s="2"/>
      <c r="F283" s="154"/>
      <c r="G283" s="154"/>
      <c r="H283" s="154"/>
      <c r="I283" s="154"/>
      <c r="J283" s="154"/>
      <c r="K283" s="154"/>
      <c r="L283" s="154"/>
      <c r="M283" s="154"/>
      <c r="N283" s="154"/>
      <c r="O283" s="154"/>
    </row>
    <row r="284" spans="1:15" x14ac:dyDescent="0.25">
      <c r="A284" s="187" t="s">
        <v>4</v>
      </c>
      <c r="B284" s="203" t="s">
        <v>5</v>
      </c>
      <c r="C284" s="191" t="s">
        <v>6</v>
      </c>
      <c r="D284" s="163" t="s">
        <v>7</v>
      </c>
      <c r="E284" s="164"/>
      <c r="F284" s="165"/>
      <c r="G284" s="189" t="s">
        <v>8</v>
      </c>
      <c r="H284" s="163" t="s">
        <v>9</v>
      </c>
      <c r="I284" s="164"/>
      <c r="J284" s="164"/>
      <c r="K284" s="165"/>
      <c r="L284" s="163" t="s">
        <v>10</v>
      </c>
      <c r="M284" s="164"/>
      <c r="N284" s="164"/>
      <c r="O284" s="165"/>
    </row>
    <row r="285" spans="1:15" ht="15.75" x14ac:dyDescent="0.25">
      <c r="A285" s="188"/>
      <c r="B285" s="204"/>
      <c r="C285" s="188"/>
      <c r="D285" s="58" t="s">
        <v>11</v>
      </c>
      <c r="E285" s="58" t="s">
        <v>12</v>
      </c>
      <c r="F285" s="58" t="s">
        <v>13</v>
      </c>
      <c r="G285" s="190"/>
      <c r="H285" s="58" t="s">
        <v>14</v>
      </c>
      <c r="I285" s="58" t="s">
        <v>15</v>
      </c>
      <c r="J285" s="58" t="s">
        <v>16</v>
      </c>
      <c r="K285" s="58" t="s">
        <v>17</v>
      </c>
      <c r="L285" s="58" t="s">
        <v>18</v>
      </c>
      <c r="M285" s="58" t="s">
        <v>19</v>
      </c>
      <c r="N285" s="58" t="s">
        <v>20</v>
      </c>
      <c r="O285" s="58" t="s">
        <v>21</v>
      </c>
    </row>
    <row r="286" spans="1:15" ht="15.75" x14ac:dyDescent="0.25">
      <c r="A286" s="59"/>
      <c r="B286" s="6" t="s">
        <v>22</v>
      </c>
      <c r="C286" s="7"/>
      <c r="D286" s="8"/>
      <c r="E286" s="8"/>
      <c r="F286" s="8"/>
      <c r="G286" s="9"/>
      <c r="H286" s="8"/>
      <c r="I286" s="8"/>
      <c r="J286" s="8"/>
      <c r="K286" s="8"/>
      <c r="L286" s="8"/>
      <c r="M286" s="8"/>
      <c r="N286" s="8"/>
      <c r="O286" s="10"/>
    </row>
    <row r="287" spans="1:15" ht="18.600000000000001" customHeight="1" x14ac:dyDescent="0.25">
      <c r="A287" s="11">
        <v>401</v>
      </c>
      <c r="B287" s="12" t="s">
        <v>170</v>
      </c>
      <c r="C287" s="13">
        <v>150</v>
      </c>
      <c r="D287" s="11">
        <v>8.81</v>
      </c>
      <c r="E287" s="11">
        <v>8.98</v>
      </c>
      <c r="F287" s="11">
        <v>72.790000000000006</v>
      </c>
      <c r="G287" s="11">
        <v>404.08</v>
      </c>
      <c r="H287" s="11"/>
      <c r="I287" s="11">
        <v>1.76</v>
      </c>
      <c r="J287" s="11"/>
      <c r="K287" s="11"/>
      <c r="L287" s="11">
        <v>33.380000000000003</v>
      </c>
      <c r="M287" s="11">
        <v>2.7</v>
      </c>
      <c r="N287" s="11">
        <v>49.77</v>
      </c>
      <c r="O287" s="11">
        <v>2.5</v>
      </c>
    </row>
    <row r="288" spans="1:15" ht="18" customHeight="1" x14ac:dyDescent="0.25">
      <c r="A288" s="11"/>
      <c r="B288" s="12" t="s">
        <v>171</v>
      </c>
      <c r="C288" s="13">
        <v>30</v>
      </c>
      <c r="D288" s="11">
        <v>2.04</v>
      </c>
      <c r="E288" s="11">
        <v>2.25</v>
      </c>
      <c r="F288" s="11">
        <v>15.15</v>
      </c>
      <c r="G288" s="11">
        <v>88.74</v>
      </c>
      <c r="H288" s="11">
        <v>0.01</v>
      </c>
      <c r="I288" s="11">
        <v>0.12</v>
      </c>
      <c r="J288" s="11">
        <v>4.2</v>
      </c>
      <c r="K288" s="11"/>
      <c r="L288" s="11">
        <v>81</v>
      </c>
      <c r="M288" s="124">
        <v>28.6</v>
      </c>
      <c r="N288" s="11">
        <v>4.45</v>
      </c>
      <c r="O288" s="11">
        <v>0.25</v>
      </c>
    </row>
    <row r="289" spans="1:16" ht="15.75" x14ac:dyDescent="0.25">
      <c r="A289" s="6">
        <v>376</v>
      </c>
      <c r="B289" s="12" t="s">
        <v>53</v>
      </c>
      <c r="C289" s="13">
        <v>200</v>
      </c>
      <c r="D289" s="6">
        <v>0.1</v>
      </c>
      <c r="E289" s="6">
        <v>0.02</v>
      </c>
      <c r="F289" s="6">
        <v>7</v>
      </c>
      <c r="G289" s="6">
        <v>28.4</v>
      </c>
      <c r="H289" s="6"/>
      <c r="I289" s="6">
        <v>1.6</v>
      </c>
      <c r="J289" s="6"/>
      <c r="K289" s="6">
        <v>0.01</v>
      </c>
      <c r="L289" s="6">
        <v>15.3</v>
      </c>
      <c r="M289" s="6">
        <v>0.44</v>
      </c>
      <c r="N289" s="6">
        <v>2.4</v>
      </c>
      <c r="O289" s="6">
        <v>0.4</v>
      </c>
    </row>
    <row r="290" spans="1:16" ht="15.75" x14ac:dyDescent="0.25">
      <c r="A290" s="6"/>
      <c r="B290" s="12" t="s">
        <v>172</v>
      </c>
      <c r="C290" s="13">
        <v>200</v>
      </c>
      <c r="D290" s="6">
        <v>5.6</v>
      </c>
      <c r="E290" s="6">
        <v>5</v>
      </c>
      <c r="F290" s="6">
        <v>25.4</v>
      </c>
      <c r="G290" s="6">
        <v>169</v>
      </c>
      <c r="H290" s="6"/>
      <c r="I290" s="6"/>
      <c r="J290" s="6"/>
      <c r="K290" s="6"/>
      <c r="L290" s="6"/>
      <c r="M290" s="6"/>
      <c r="N290" s="6"/>
      <c r="O290" s="6"/>
    </row>
    <row r="291" spans="1:16" x14ac:dyDescent="0.25">
      <c r="A291" s="11"/>
      <c r="B291" s="85" t="s">
        <v>173</v>
      </c>
      <c r="C291" s="14">
        <v>100</v>
      </c>
      <c r="D291" s="6">
        <v>0.8</v>
      </c>
      <c r="E291" s="6">
        <v>0.4</v>
      </c>
      <c r="F291" s="6">
        <v>8.1</v>
      </c>
      <c r="G291" s="6">
        <v>47</v>
      </c>
      <c r="H291" s="6">
        <v>0.2</v>
      </c>
      <c r="I291" s="6">
        <v>180</v>
      </c>
      <c r="J291" s="6" t="s">
        <v>143</v>
      </c>
      <c r="K291" s="6">
        <v>0.3</v>
      </c>
      <c r="L291" s="6">
        <v>40</v>
      </c>
      <c r="M291" s="6">
        <v>34</v>
      </c>
      <c r="N291" s="6">
        <v>25</v>
      </c>
      <c r="O291" s="11">
        <v>0.8</v>
      </c>
    </row>
    <row r="292" spans="1:16" x14ac:dyDescent="0.25">
      <c r="A292" s="11"/>
      <c r="B292" s="63" t="s">
        <v>59</v>
      </c>
      <c r="C292" s="18">
        <v>1</v>
      </c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</row>
    <row r="293" spans="1:16" x14ac:dyDescent="0.25">
      <c r="A293" s="168" t="s">
        <v>30</v>
      </c>
      <c r="B293" s="169"/>
      <c r="C293" s="166">
        <v>680</v>
      </c>
      <c r="D293" s="166">
        <v>17.350000000000001</v>
      </c>
      <c r="E293" s="166">
        <v>16.649999999999999</v>
      </c>
      <c r="F293" s="166">
        <f>SUM(F287:F291)</f>
        <v>128.44</v>
      </c>
      <c r="G293" s="166">
        <f>SUM(G287:G291)</f>
        <v>737.22</v>
      </c>
      <c r="H293" s="166">
        <f>SUM(H287:H291)</f>
        <v>0.21000000000000002</v>
      </c>
      <c r="I293" s="166">
        <f>SUM(I287:I292)</f>
        <v>183.48</v>
      </c>
      <c r="J293" s="166">
        <v>4.2</v>
      </c>
      <c r="K293" s="166">
        <v>0.31</v>
      </c>
      <c r="L293" s="166">
        <v>169.68</v>
      </c>
      <c r="M293" s="166">
        <f>SUM(M287:M291)</f>
        <v>65.740000000000009</v>
      </c>
      <c r="N293" s="166">
        <f>SUM(N287:N291)</f>
        <v>81.62</v>
      </c>
      <c r="O293" s="166">
        <f>SUM(O287:O291)</f>
        <v>3.95</v>
      </c>
    </row>
    <row r="294" spans="1:16" x14ac:dyDescent="0.25">
      <c r="A294" s="170"/>
      <c r="B294" s="171"/>
      <c r="C294" s="167"/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167"/>
      <c r="O294" s="167"/>
    </row>
    <row r="295" spans="1:16" ht="15.75" x14ac:dyDescent="0.25">
      <c r="A295" s="61"/>
      <c r="B295" s="61" t="s">
        <v>60</v>
      </c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</row>
    <row r="296" spans="1:16" ht="15.75" x14ac:dyDescent="0.25">
      <c r="A296" s="51">
        <v>30</v>
      </c>
      <c r="B296" s="40" t="s">
        <v>174</v>
      </c>
      <c r="C296" s="42">
        <v>60</v>
      </c>
      <c r="D296" s="39">
        <v>1.1000000000000001</v>
      </c>
      <c r="E296" s="39">
        <v>3.6</v>
      </c>
      <c r="F296" s="39">
        <v>10.8</v>
      </c>
      <c r="G296" s="39">
        <v>80.400000000000006</v>
      </c>
      <c r="H296" s="39">
        <v>0.02</v>
      </c>
      <c r="I296" s="39">
        <v>3.3</v>
      </c>
      <c r="J296" s="69"/>
      <c r="K296" s="39">
        <v>1.9</v>
      </c>
      <c r="L296" s="39">
        <v>3.1</v>
      </c>
      <c r="M296" s="41">
        <v>35.6</v>
      </c>
      <c r="N296" s="41">
        <v>18.5</v>
      </c>
      <c r="O296" s="39">
        <v>1</v>
      </c>
    </row>
    <row r="297" spans="1:16" ht="28.5" x14ac:dyDescent="0.25">
      <c r="A297" s="24">
        <v>82</v>
      </c>
      <c r="B297" s="25" t="s">
        <v>175</v>
      </c>
      <c r="C297" s="126">
        <v>200</v>
      </c>
      <c r="D297" s="27">
        <v>2.08</v>
      </c>
      <c r="E297" s="27">
        <v>4.0999999999999996</v>
      </c>
      <c r="F297" s="27">
        <v>8.6999999999999993</v>
      </c>
      <c r="G297" s="27">
        <v>111</v>
      </c>
      <c r="H297" s="39">
        <v>0.04</v>
      </c>
      <c r="I297" s="27">
        <v>8.5</v>
      </c>
      <c r="J297" s="28"/>
      <c r="K297" s="28">
        <v>1.92</v>
      </c>
      <c r="L297" s="27">
        <v>41.4</v>
      </c>
      <c r="M297" s="29">
        <v>43.68</v>
      </c>
      <c r="N297" s="29">
        <v>20.9</v>
      </c>
      <c r="O297" s="27">
        <v>0.98</v>
      </c>
    </row>
    <row r="298" spans="1:16" ht="15.75" x14ac:dyDescent="0.25">
      <c r="A298" s="51" t="s">
        <v>176</v>
      </c>
      <c r="B298" s="40" t="s">
        <v>177</v>
      </c>
      <c r="C298" s="42">
        <v>90</v>
      </c>
      <c r="D298" s="27">
        <v>11.6</v>
      </c>
      <c r="E298" s="27">
        <v>3.6</v>
      </c>
      <c r="F298" s="27">
        <v>5.5</v>
      </c>
      <c r="G298" s="27">
        <v>100.98</v>
      </c>
      <c r="H298" s="27">
        <v>0.7</v>
      </c>
      <c r="I298" s="28">
        <v>0.8</v>
      </c>
      <c r="J298" s="28">
        <v>265.5</v>
      </c>
      <c r="K298" s="27"/>
      <c r="L298" s="27">
        <v>45.9</v>
      </c>
      <c r="M298" s="29">
        <v>170</v>
      </c>
      <c r="N298" s="29">
        <v>39.6</v>
      </c>
      <c r="O298" s="27">
        <v>0.9</v>
      </c>
    </row>
    <row r="299" spans="1:16" ht="15.75" x14ac:dyDescent="0.25">
      <c r="A299" s="51">
        <v>312</v>
      </c>
      <c r="B299" s="40" t="s">
        <v>134</v>
      </c>
      <c r="C299" s="42">
        <v>150</v>
      </c>
      <c r="D299" s="86">
        <v>3.07</v>
      </c>
      <c r="E299" s="86">
        <v>4.8</v>
      </c>
      <c r="F299" s="86">
        <v>20.440000000000001</v>
      </c>
      <c r="G299" s="86">
        <v>137.25</v>
      </c>
      <c r="H299" s="86">
        <v>0.14000000000000001</v>
      </c>
      <c r="I299" s="87">
        <v>18.16</v>
      </c>
      <c r="J299" s="87"/>
      <c r="K299" s="86">
        <v>0.18</v>
      </c>
      <c r="L299" s="86">
        <v>36.979999999999997</v>
      </c>
      <c r="M299" s="109">
        <v>86.59</v>
      </c>
      <c r="N299" s="109">
        <v>27.75</v>
      </c>
      <c r="O299" s="86">
        <v>1.01</v>
      </c>
    </row>
    <row r="300" spans="1:16" ht="15.75" x14ac:dyDescent="0.25">
      <c r="A300" s="66">
        <v>349</v>
      </c>
      <c r="B300" s="44" t="s">
        <v>64</v>
      </c>
      <c r="C300" s="67">
        <v>180</v>
      </c>
      <c r="D300" s="28">
        <v>1.04</v>
      </c>
      <c r="E300" s="28">
        <v>0.3</v>
      </c>
      <c r="F300" s="28">
        <v>42.5</v>
      </c>
      <c r="G300" s="28">
        <v>132.12</v>
      </c>
      <c r="H300" s="28">
        <v>0.02</v>
      </c>
      <c r="I300" s="28">
        <v>0.7</v>
      </c>
      <c r="J300" s="28"/>
      <c r="K300" s="28">
        <v>0.18</v>
      </c>
      <c r="L300" s="28">
        <v>5.3</v>
      </c>
      <c r="M300" s="38">
        <v>41.4</v>
      </c>
      <c r="N300" s="38">
        <v>29.7</v>
      </c>
      <c r="O300" s="28">
        <v>0.8</v>
      </c>
    </row>
    <row r="301" spans="1:16" ht="15.75" x14ac:dyDescent="0.25">
      <c r="A301" s="42" t="s">
        <v>39</v>
      </c>
      <c r="B301" s="43" t="s">
        <v>40</v>
      </c>
      <c r="C301" s="42">
        <v>40</v>
      </c>
      <c r="D301" s="14">
        <v>1.9</v>
      </c>
      <c r="E301" s="14">
        <v>5.6</v>
      </c>
      <c r="F301" s="14">
        <v>10.4</v>
      </c>
      <c r="G301" s="14">
        <v>56</v>
      </c>
      <c r="H301" s="14">
        <v>0.05</v>
      </c>
      <c r="I301" s="14"/>
      <c r="J301" s="14"/>
      <c r="K301" s="14">
        <v>0.48</v>
      </c>
      <c r="L301" s="14">
        <v>12.3</v>
      </c>
      <c r="M301" s="45">
        <v>56.5</v>
      </c>
      <c r="N301" s="45">
        <v>13.3</v>
      </c>
      <c r="O301" s="14">
        <v>1.7</v>
      </c>
    </row>
    <row r="302" spans="1:16" ht="15.75" x14ac:dyDescent="0.25">
      <c r="A302" s="42"/>
      <c r="B302" s="43" t="s">
        <v>178</v>
      </c>
      <c r="C302" s="42">
        <v>20</v>
      </c>
      <c r="D302" s="14">
        <v>0.6</v>
      </c>
      <c r="E302" s="14">
        <v>4.9000000000000004</v>
      </c>
      <c r="F302" s="14">
        <v>10.199999999999999</v>
      </c>
      <c r="G302" s="14">
        <v>87.2</v>
      </c>
      <c r="H302" s="14">
        <v>0.02</v>
      </c>
      <c r="I302" s="14"/>
      <c r="J302" s="14">
        <v>19.2</v>
      </c>
      <c r="K302" s="14">
        <v>0.3</v>
      </c>
      <c r="L302" s="14">
        <v>33.299999999999997</v>
      </c>
      <c r="M302" s="45">
        <v>23.2</v>
      </c>
      <c r="N302" s="45">
        <v>4</v>
      </c>
      <c r="O302" s="14">
        <v>0.24</v>
      </c>
    </row>
    <row r="303" spans="1:16" ht="15.75" x14ac:dyDescent="0.25">
      <c r="A303" s="42" t="s">
        <v>39</v>
      </c>
      <c r="B303" s="44" t="s">
        <v>41</v>
      </c>
      <c r="C303" s="42">
        <v>40</v>
      </c>
      <c r="D303" s="14">
        <v>3.16</v>
      </c>
      <c r="E303" s="14">
        <v>0.4</v>
      </c>
      <c r="F303" s="14">
        <v>19.32</v>
      </c>
      <c r="G303" s="14">
        <v>93.52</v>
      </c>
      <c r="H303" s="14">
        <v>0.03</v>
      </c>
      <c r="I303" s="14"/>
      <c r="J303" s="14"/>
      <c r="K303" s="14">
        <v>0.52</v>
      </c>
      <c r="L303" s="14">
        <v>9.1999999999999993</v>
      </c>
      <c r="M303" s="45">
        <v>34.799999999999997</v>
      </c>
      <c r="N303" s="45">
        <v>13.2</v>
      </c>
      <c r="O303" s="14">
        <v>0.44</v>
      </c>
      <c r="P303" s="131"/>
    </row>
    <row r="304" spans="1:16" ht="15.75" x14ac:dyDescent="0.25">
      <c r="A304" s="51"/>
      <c r="B304" s="40" t="s">
        <v>67</v>
      </c>
      <c r="C304" s="42">
        <v>1</v>
      </c>
      <c r="D304" s="96"/>
      <c r="E304" s="96"/>
      <c r="F304" s="96"/>
      <c r="G304" s="96"/>
      <c r="H304" s="96"/>
      <c r="I304" s="96"/>
      <c r="J304" s="18"/>
      <c r="K304" s="18"/>
      <c r="L304" s="96"/>
      <c r="M304" s="127"/>
      <c r="N304" s="127"/>
      <c r="O304" s="96"/>
      <c r="P304" s="131"/>
    </row>
    <row r="305" spans="1:16" ht="15.75" x14ac:dyDescent="0.25">
      <c r="A305" s="51"/>
      <c r="B305" s="40"/>
      <c r="C305" s="42"/>
      <c r="D305" s="96"/>
      <c r="E305" s="96"/>
      <c r="F305" s="96"/>
      <c r="G305" s="96"/>
      <c r="H305" s="96"/>
      <c r="I305" s="96"/>
      <c r="J305" s="18"/>
      <c r="K305" s="18"/>
      <c r="L305" s="96"/>
      <c r="M305" s="127"/>
      <c r="N305" s="127"/>
      <c r="O305" s="96"/>
      <c r="P305" s="131"/>
    </row>
    <row r="306" spans="1:16" ht="27.75" customHeight="1" x14ac:dyDescent="0.25">
      <c r="A306" s="71"/>
      <c r="B306" s="4" t="s">
        <v>30</v>
      </c>
      <c r="C306" s="72">
        <v>780</v>
      </c>
      <c r="D306" s="73">
        <f>SUM(D296:D303)</f>
        <v>24.549999999999997</v>
      </c>
      <c r="E306" s="73">
        <f>SUM(E296:E304)</f>
        <v>27.299999999999997</v>
      </c>
      <c r="F306" s="73">
        <f>SUM(F296:F303)</f>
        <v>127.86000000000001</v>
      </c>
      <c r="G306" s="73">
        <f>SUM(G296:G303)</f>
        <v>798.47</v>
      </c>
      <c r="H306" s="73">
        <f>SUM(H296:H303)</f>
        <v>1.02</v>
      </c>
      <c r="I306" s="73">
        <f>SUM(I296:I303)</f>
        <v>31.46</v>
      </c>
      <c r="J306" s="73">
        <v>284.7</v>
      </c>
      <c r="K306" s="73">
        <f>SUM(K296:K303)</f>
        <v>5.48</v>
      </c>
      <c r="L306" s="73">
        <f>SUM(L296:L304)</f>
        <v>187.48000000000002</v>
      </c>
      <c r="M306" s="73">
        <f>SUM(M296:M303)</f>
        <v>491.77</v>
      </c>
      <c r="N306" s="73">
        <f>SUM(N296:N303)</f>
        <v>166.95</v>
      </c>
      <c r="O306" s="73">
        <f>SUM(O296:O303)</f>
        <v>7.07</v>
      </c>
      <c r="P306" s="131"/>
    </row>
    <row r="307" spans="1:16" ht="15.2" customHeight="1" x14ac:dyDescent="0.25">
      <c r="A307" s="74"/>
      <c r="B307" s="61" t="s">
        <v>43</v>
      </c>
      <c r="C307" s="13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31"/>
    </row>
    <row r="308" spans="1:16" ht="18.75" customHeight="1" x14ac:dyDescent="0.25">
      <c r="A308" s="51">
        <v>295</v>
      </c>
      <c r="B308" s="60" t="s">
        <v>179</v>
      </c>
      <c r="C308" s="13">
        <v>100</v>
      </c>
      <c r="D308" s="14">
        <v>6.53</v>
      </c>
      <c r="E308" s="14">
        <v>6.9</v>
      </c>
      <c r="F308" s="14">
        <v>61.36</v>
      </c>
      <c r="G308" s="14">
        <v>329</v>
      </c>
      <c r="H308" s="14">
        <v>0.09</v>
      </c>
      <c r="I308" s="14">
        <v>0.73</v>
      </c>
      <c r="J308" s="14">
        <v>0.08</v>
      </c>
      <c r="K308" s="14"/>
      <c r="L308" s="14">
        <v>21</v>
      </c>
      <c r="M308" s="14">
        <v>75.8</v>
      </c>
      <c r="N308" s="14">
        <v>13.1</v>
      </c>
      <c r="O308" s="14">
        <v>1.2</v>
      </c>
      <c r="P308" s="131"/>
    </row>
    <row r="309" spans="1:16" ht="16.5" customHeight="1" x14ac:dyDescent="0.25">
      <c r="A309" s="11">
        <v>389</v>
      </c>
      <c r="B309" s="12" t="s">
        <v>44</v>
      </c>
      <c r="C309" s="14">
        <v>200</v>
      </c>
      <c r="D309" s="14">
        <v>1</v>
      </c>
      <c r="E309" s="14" t="s">
        <v>34</v>
      </c>
      <c r="F309" s="14">
        <v>20.2</v>
      </c>
      <c r="G309" s="14">
        <v>84.8</v>
      </c>
      <c r="H309" s="14">
        <v>0.08</v>
      </c>
      <c r="I309" s="14">
        <v>4</v>
      </c>
      <c r="J309" s="14" t="s">
        <v>34</v>
      </c>
      <c r="K309" s="14" t="s">
        <v>34</v>
      </c>
      <c r="L309" s="14">
        <v>14.8</v>
      </c>
      <c r="M309" s="14">
        <v>14</v>
      </c>
      <c r="N309" s="14">
        <v>8</v>
      </c>
      <c r="O309" s="14">
        <v>2.8</v>
      </c>
      <c r="P309" s="131"/>
    </row>
    <row r="310" spans="1:16" ht="27.75" customHeight="1" x14ac:dyDescent="0.25">
      <c r="A310" s="71"/>
      <c r="B310" s="4" t="s">
        <v>70</v>
      </c>
      <c r="C310" s="72">
        <v>300</v>
      </c>
      <c r="D310" s="73">
        <v>7.53</v>
      </c>
      <c r="E310" s="73">
        <v>6.9</v>
      </c>
      <c r="F310" s="73">
        <v>81.56</v>
      </c>
      <c r="G310" s="73">
        <v>413.8</v>
      </c>
      <c r="H310" s="73">
        <v>0.17</v>
      </c>
      <c r="I310" s="73">
        <v>4.7300000000000004</v>
      </c>
      <c r="J310" s="73"/>
      <c r="K310" s="73"/>
      <c r="L310" s="73">
        <v>35.799999999999997</v>
      </c>
      <c r="M310" s="73">
        <v>89.8</v>
      </c>
      <c r="N310" s="73">
        <v>21.1</v>
      </c>
      <c r="O310" s="73">
        <v>4</v>
      </c>
      <c r="P310" s="131"/>
    </row>
    <row r="311" spans="1:16" ht="27.75" customHeight="1" x14ac:dyDescent="0.25">
      <c r="A311" s="101"/>
      <c r="B311" s="132" t="s">
        <v>71</v>
      </c>
      <c r="C311" s="133">
        <v>1760</v>
      </c>
      <c r="D311" s="133">
        <v>49.43</v>
      </c>
      <c r="E311" s="133">
        <v>50.85</v>
      </c>
      <c r="F311" s="133">
        <v>337.86</v>
      </c>
      <c r="G311" s="133">
        <v>1949.49</v>
      </c>
      <c r="H311" s="133">
        <v>1.4</v>
      </c>
      <c r="I311" s="133">
        <v>219.67</v>
      </c>
      <c r="J311" s="133">
        <v>288.98</v>
      </c>
      <c r="K311" s="133">
        <v>5.79</v>
      </c>
      <c r="L311" s="133">
        <v>392.96</v>
      </c>
      <c r="M311" s="133">
        <v>647.30999999999995</v>
      </c>
      <c r="N311" s="133">
        <v>269.67</v>
      </c>
      <c r="O311" s="133">
        <v>15.02</v>
      </c>
      <c r="P311" s="131"/>
    </row>
    <row r="312" spans="1:16" ht="15.75" x14ac:dyDescent="0.25">
      <c r="A312" s="134"/>
      <c r="B312" s="135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1"/>
    </row>
    <row r="313" spans="1:16" ht="15.75" x14ac:dyDescent="0.25">
      <c r="A313" s="134"/>
      <c r="B313" s="135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</row>
    <row r="314" spans="1:16" ht="15.75" x14ac:dyDescent="0.25">
      <c r="A314" s="134"/>
      <c r="B314" s="135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</row>
    <row r="315" spans="1:16" ht="15.75" x14ac:dyDescent="0.25">
      <c r="A315" s="137"/>
      <c r="B315" s="138"/>
      <c r="C315" s="107"/>
      <c r="D315" s="139"/>
      <c r="E315" s="139"/>
      <c r="F315" s="139"/>
      <c r="G315" s="139"/>
      <c r="H315" s="139"/>
      <c r="I315" s="139"/>
      <c r="J315" s="139"/>
      <c r="K315" s="139"/>
      <c r="L315" s="139"/>
      <c r="M315" s="139"/>
      <c r="N315" s="139"/>
      <c r="O315" s="139"/>
    </row>
    <row r="316" spans="1:16" ht="15.75" x14ac:dyDescent="0.25">
      <c r="A316" s="105"/>
      <c r="B316" s="56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</row>
    <row r="317" spans="1:16" ht="18.75" x14ac:dyDescent="0.25">
      <c r="A317" s="207" t="s">
        <v>180</v>
      </c>
      <c r="B317" s="208"/>
      <c r="C317" s="208"/>
      <c r="D317" s="208"/>
      <c r="E317" s="209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</row>
    <row r="318" spans="1:16" x14ac:dyDescent="0.25">
      <c r="A318" s="142" t="s">
        <v>181</v>
      </c>
      <c r="B318" s="210" t="s">
        <v>182</v>
      </c>
      <c r="C318" s="211"/>
      <c r="D318" s="212"/>
      <c r="E318" s="219" t="s">
        <v>8</v>
      </c>
      <c r="F318" s="14"/>
      <c r="G318" s="14"/>
      <c r="H318" s="14"/>
      <c r="I318" s="14"/>
      <c r="J318" s="14"/>
      <c r="K318" s="14"/>
      <c r="L318" s="14"/>
      <c r="M318" s="14"/>
      <c r="N318" s="14"/>
      <c r="O318" s="14"/>
    </row>
    <row r="319" spans="1:16" x14ac:dyDescent="0.25">
      <c r="A319" s="143"/>
      <c r="B319" s="213"/>
      <c r="C319" s="214"/>
      <c r="D319" s="215"/>
      <c r="E319" s="220"/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6" x14ac:dyDescent="0.25">
      <c r="A320" s="143" t="s">
        <v>183</v>
      </c>
      <c r="B320" s="216"/>
      <c r="C320" s="217"/>
      <c r="D320" s="218"/>
      <c r="E320" s="220"/>
      <c r="F320" s="14"/>
      <c r="G320" s="14"/>
      <c r="H320" s="14"/>
      <c r="I320" s="14"/>
      <c r="J320" s="14"/>
      <c r="K320" s="14"/>
      <c r="L320" s="14"/>
      <c r="M320" s="14"/>
      <c r="N320" s="14"/>
      <c r="O320" s="14"/>
    </row>
    <row r="321" spans="1:15" x14ac:dyDescent="0.25">
      <c r="A321" s="144"/>
      <c r="B321" s="145" t="s">
        <v>11</v>
      </c>
      <c r="C321" s="146" t="s">
        <v>12</v>
      </c>
      <c r="D321" s="146" t="s">
        <v>13</v>
      </c>
      <c r="E321" s="221"/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5" ht="15.75" x14ac:dyDescent="0.25">
      <c r="A322" s="147" t="s">
        <v>184</v>
      </c>
      <c r="B322" s="148">
        <v>76.14</v>
      </c>
      <c r="C322" s="149">
        <v>76.56</v>
      </c>
      <c r="D322" s="148">
        <v>332.32</v>
      </c>
      <c r="E322" s="148">
        <v>2252.2600000000002</v>
      </c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5" ht="15.75" x14ac:dyDescent="0.25">
      <c r="A323" s="147" t="s">
        <v>185</v>
      </c>
      <c r="B323" s="148">
        <v>60.93</v>
      </c>
      <c r="C323" s="148">
        <v>100.87</v>
      </c>
      <c r="D323" s="148">
        <v>143.30000000000001</v>
      </c>
      <c r="E323" s="148">
        <v>2098.6</v>
      </c>
      <c r="F323" s="14"/>
      <c r="G323" s="14"/>
      <c r="H323" s="14"/>
      <c r="I323" s="14"/>
      <c r="J323" s="14"/>
      <c r="K323" s="14"/>
      <c r="L323" s="14"/>
      <c r="M323" s="14"/>
      <c r="N323" s="14"/>
      <c r="O323" s="14"/>
    </row>
    <row r="324" spans="1:15" ht="15.75" x14ac:dyDescent="0.25">
      <c r="A324" s="147" t="s">
        <v>186</v>
      </c>
      <c r="B324" s="148">
        <v>60.81</v>
      </c>
      <c r="C324" s="148">
        <v>57.87</v>
      </c>
      <c r="D324" s="148">
        <v>276.27</v>
      </c>
      <c r="E324" s="148">
        <v>1903.81</v>
      </c>
      <c r="F324" s="14"/>
      <c r="G324" s="14"/>
      <c r="H324" s="14"/>
      <c r="I324" s="14"/>
      <c r="J324" s="14"/>
      <c r="K324" s="14"/>
      <c r="L324" s="14"/>
      <c r="M324" s="14"/>
      <c r="N324" s="14"/>
      <c r="O324" s="14"/>
    </row>
    <row r="325" spans="1:15" ht="15.75" x14ac:dyDescent="0.25">
      <c r="A325" s="147" t="s">
        <v>187</v>
      </c>
      <c r="B325" s="148">
        <v>44.93</v>
      </c>
      <c r="C325" s="148">
        <v>66.709999999999994</v>
      </c>
      <c r="D325" s="148">
        <v>279.57</v>
      </c>
      <c r="E325" s="148">
        <v>2179.36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5" ht="15.75" x14ac:dyDescent="0.25">
      <c r="A326" s="147" t="s">
        <v>188</v>
      </c>
      <c r="B326" s="148">
        <v>75.77</v>
      </c>
      <c r="C326" s="148">
        <v>74.56</v>
      </c>
      <c r="D326" s="148">
        <v>248.23</v>
      </c>
      <c r="E326" s="148">
        <v>1870.87</v>
      </c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5" ht="15.75" x14ac:dyDescent="0.25">
      <c r="A327" s="147" t="s">
        <v>189</v>
      </c>
      <c r="B327" s="148">
        <v>46.67</v>
      </c>
      <c r="C327" s="148">
        <v>68.290000000000006</v>
      </c>
      <c r="D327" s="148">
        <v>189.91</v>
      </c>
      <c r="E327" s="148">
        <v>1620.93</v>
      </c>
      <c r="F327" s="14"/>
      <c r="G327" s="14"/>
      <c r="H327" s="14"/>
      <c r="I327" s="14"/>
      <c r="J327" s="14"/>
      <c r="K327" s="14"/>
      <c r="L327" s="14"/>
      <c r="M327" s="14"/>
      <c r="N327" s="14"/>
      <c r="O327" s="14"/>
    </row>
    <row r="328" spans="1:15" ht="15.75" x14ac:dyDescent="0.25">
      <c r="A328" s="147" t="s">
        <v>190</v>
      </c>
      <c r="B328" s="148">
        <v>86.66</v>
      </c>
      <c r="C328" s="148">
        <v>73.099999999999994</v>
      </c>
      <c r="D328" s="148">
        <v>271.58</v>
      </c>
      <c r="E328" s="148">
        <v>2078.58</v>
      </c>
      <c r="F328" s="14"/>
      <c r="G328" s="14"/>
      <c r="H328" s="14"/>
      <c r="I328" s="14"/>
      <c r="J328" s="14"/>
      <c r="K328" s="14"/>
      <c r="L328" s="14"/>
      <c r="M328" s="14"/>
      <c r="N328" s="14"/>
      <c r="O328" s="14"/>
    </row>
    <row r="329" spans="1:15" ht="15.75" x14ac:dyDescent="0.25">
      <c r="A329" s="147" t="s">
        <v>191</v>
      </c>
      <c r="B329" s="148">
        <v>63.53</v>
      </c>
      <c r="C329" s="148">
        <v>48.02</v>
      </c>
      <c r="D329" s="148">
        <v>310.12</v>
      </c>
      <c r="E329" s="148">
        <v>1939.39</v>
      </c>
      <c r="F329" s="14"/>
      <c r="G329" s="14"/>
      <c r="H329" s="14"/>
      <c r="I329" s="14"/>
      <c r="J329" s="14"/>
      <c r="K329" s="14"/>
      <c r="L329" s="14"/>
      <c r="M329" s="14"/>
      <c r="N329" s="14"/>
      <c r="O329" s="14"/>
    </row>
    <row r="330" spans="1:15" ht="15.75" x14ac:dyDescent="0.25">
      <c r="A330" s="147" t="s">
        <v>192</v>
      </c>
      <c r="B330" s="148">
        <v>59.91</v>
      </c>
      <c r="C330" s="148">
        <v>76.680000000000007</v>
      </c>
      <c r="D330" s="148">
        <v>213.53</v>
      </c>
      <c r="E330" s="148">
        <v>1814.66</v>
      </c>
      <c r="F330" s="14"/>
      <c r="G330" s="14"/>
      <c r="H330" s="14"/>
      <c r="I330" s="14"/>
      <c r="J330" s="14"/>
      <c r="K330" s="14"/>
      <c r="L330" s="14"/>
      <c r="M330" s="14"/>
      <c r="N330" s="14"/>
      <c r="O330" s="14"/>
    </row>
    <row r="331" spans="1:15" ht="15.75" x14ac:dyDescent="0.25">
      <c r="A331" s="147" t="s">
        <v>193</v>
      </c>
      <c r="B331" s="148">
        <v>49.43</v>
      </c>
      <c r="C331" s="148">
        <v>50.85</v>
      </c>
      <c r="D331" s="148">
        <v>337.86</v>
      </c>
      <c r="E331" s="148">
        <v>1948.49</v>
      </c>
      <c r="F331" s="14"/>
      <c r="G331" s="14"/>
      <c r="H331" s="14"/>
      <c r="I331" s="14"/>
      <c r="J331" s="14"/>
      <c r="K331" s="14"/>
      <c r="L331" s="14"/>
      <c r="M331" s="14"/>
      <c r="N331" s="14"/>
      <c r="O331" s="14"/>
    </row>
    <row r="332" spans="1:15" ht="25.5" x14ac:dyDescent="0.25">
      <c r="A332" s="150" t="s">
        <v>194</v>
      </c>
      <c r="B332" s="151">
        <v>624.78</v>
      </c>
      <c r="C332" s="151">
        <v>693.51</v>
      </c>
      <c r="D332" s="151">
        <v>2602.69</v>
      </c>
      <c r="E332" s="151">
        <v>19706.95</v>
      </c>
      <c r="F332" s="14"/>
      <c r="G332" s="14"/>
      <c r="H332" s="14"/>
      <c r="I332" s="14"/>
      <c r="J332" s="14"/>
      <c r="K332" s="14"/>
      <c r="L332" s="14"/>
      <c r="M332" s="14"/>
      <c r="N332" s="14"/>
      <c r="O332" s="14"/>
    </row>
    <row r="333" spans="1:15" ht="38.25" x14ac:dyDescent="0.25">
      <c r="A333" s="150" t="s">
        <v>195</v>
      </c>
      <c r="B333" s="151">
        <v>62.5</v>
      </c>
      <c r="C333" s="151">
        <v>69.400000000000006</v>
      </c>
      <c r="D333" s="151">
        <v>260.3</v>
      </c>
      <c r="E333" s="151">
        <v>1970.7</v>
      </c>
    </row>
    <row r="334" spans="1:15" ht="31.5" x14ac:dyDescent="0.25">
      <c r="A334" s="205" t="s">
        <v>196</v>
      </c>
      <c r="B334" s="152" t="s">
        <v>197</v>
      </c>
      <c r="C334" s="225" t="s">
        <v>198</v>
      </c>
      <c r="D334" s="225" t="s">
        <v>199</v>
      </c>
      <c r="E334" s="225" t="s">
        <v>200</v>
      </c>
    </row>
    <row r="335" spans="1:15" ht="91.15" customHeight="1" x14ac:dyDescent="0.25">
      <c r="A335" s="206"/>
      <c r="B335" s="153"/>
      <c r="C335" s="226"/>
      <c r="D335" s="226"/>
      <c r="E335" s="226"/>
    </row>
  </sheetData>
  <mergeCells count="292">
    <mergeCell ref="C262:C263"/>
    <mergeCell ref="N262:N263"/>
    <mergeCell ref="M262:M263"/>
    <mergeCell ref="L262:L263"/>
    <mergeCell ref="K262:K263"/>
    <mergeCell ref="J262:J263"/>
    <mergeCell ref="I262:I263"/>
    <mergeCell ref="H262:H263"/>
    <mergeCell ref="G262:G263"/>
    <mergeCell ref="F262:F263"/>
    <mergeCell ref="K230:K231"/>
    <mergeCell ref="J230:J231"/>
    <mergeCell ref="I230:I231"/>
    <mergeCell ref="H230:H231"/>
    <mergeCell ref="G230:G231"/>
    <mergeCell ref="F230:F231"/>
    <mergeCell ref="E230:E231"/>
    <mergeCell ref="D230:D231"/>
    <mergeCell ref="O262:O263"/>
    <mergeCell ref="E262:E263"/>
    <mergeCell ref="L252:O252"/>
    <mergeCell ref="N250:O251"/>
    <mergeCell ref="D262:D263"/>
    <mergeCell ref="L250:L251"/>
    <mergeCell ref="M250:M251"/>
    <mergeCell ref="C230:C231"/>
    <mergeCell ref="L230:L231"/>
    <mergeCell ref="M230:M231"/>
    <mergeCell ref="N230:N231"/>
    <mergeCell ref="O230:O231"/>
    <mergeCell ref="N201:N202"/>
    <mergeCell ref="D334:D335"/>
    <mergeCell ref="C334:C335"/>
    <mergeCell ref="E334:E335"/>
    <mergeCell ref="L221:O221"/>
    <mergeCell ref="N219:O220"/>
    <mergeCell ref="M219:M220"/>
    <mergeCell ref="L219:L220"/>
    <mergeCell ref="K219:K220"/>
    <mergeCell ref="J219:J220"/>
    <mergeCell ref="G219:G220"/>
    <mergeCell ref="F219:F220"/>
    <mergeCell ref="H221:K221"/>
    <mergeCell ref="G221:G222"/>
    <mergeCell ref="H219:I220"/>
    <mergeCell ref="D221:F221"/>
    <mergeCell ref="D219:D220"/>
    <mergeCell ref="C250:C251"/>
    <mergeCell ref="D250:D251"/>
    <mergeCell ref="C252:C253"/>
    <mergeCell ref="D252:F252"/>
    <mergeCell ref="F250:F251"/>
    <mergeCell ref="G250:G251"/>
    <mergeCell ref="G252:G253"/>
    <mergeCell ref="H250:I251"/>
    <mergeCell ref="H252:K252"/>
    <mergeCell ref="J250:J251"/>
    <mergeCell ref="K250:K251"/>
    <mergeCell ref="O201:O202"/>
    <mergeCell ref="N185:O186"/>
    <mergeCell ref="M185:M186"/>
    <mergeCell ref="L185:L186"/>
    <mergeCell ref="K185:K186"/>
    <mergeCell ref="J185:J186"/>
    <mergeCell ref="H185:I186"/>
    <mergeCell ref="G185:G186"/>
    <mergeCell ref="C221:C222"/>
    <mergeCell ref="F201:F202"/>
    <mergeCell ref="G201:G202"/>
    <mergeCell ref="H201:H202"/>
    <mergeCell ref="I201:I202"/>
    <mergeCell ref="J201:J202"/>
    <mergeCell ref="K201:K202"/>
    <mergeCell ref="L201:L202"/>
    <mergeCell ref="M201:M202"/>
    <mergeCell ref="F185:F186"/>
    <mergeCell ref="G187:G188"/>
    <mergeCell ref="D187:F187"/>
    <mergeCell ref="H187:K187"/>
    <mergeCell ref="L187:O187"/>
    <mergeCell ref="H293:H294"/>
    <mergeCell ref="I293:I294"/>
    <mergeCell ref="J293:J294"/>
    <mergeCell ref="K293:K294"/>
    <mergeCell ref="L293:L294"/>
    <mergeCell ref="M293:M294"/>
    <mergeCell ref="N293:N294"/>
    <mergeCell ref="O293:O294"/>
    <mergeCell ref="N282:O283"/>
    <mergeCell ref="M282:M283"/>
    <mergeCell ref="L282:L283"/>
    <mergeCell ref="K282:K283"/>
    <mergeCell ref="J282:J283"/>
    <mergeCell ref="H282:I283"/>
    <mergeCell ref="H284:K284"/>
    <mergeCell ref="L284:O284"/>
    <mergeCell ref="D44:D45"/>
    <mergeCell ref="C64:C65"/>
    <mergeCell ref="C95:C96"/>
    <mergeCell ref="D95:F95"/>
    <mergeCell ref="G95:G96"/>
    <mergeCell ref="C293:C294"/>
    <mergeCell ref="D293:D294"/>
    <mergeCell ref="E293:E294"/>
    <mergeCell ref="F293:F294"/>
    <mergeCell ref="G293:G294"/>
    <mergeCell ref="G282:G283"/>
    <mergeCell ref="F282:F283"/>
    <mergeCell ref="D282:D283"/>
    <mergeCell ref="C282:C283"/>
    <mergeCell ref="C284:C285"/>
    <mergeCell ref="G284:G285"/>
    <mergeCell ref="D284:F284"/>
    <mergeCell ref="C185:C186"/>
    <mergeCell ref="C187:C188"/>
    <mergeCell ref="D185:D186"/>
    <mergeCell ref="C201:C202"/>
    <mergeCell ref="D201:D202"/>
    <mergeCell ref="E201:E202"/>
    <mergeCell ref="C219:C220"/>
    <mergeCell ref="A334:A335"/>
    <mergeCell ref="A284:A285"/>
    <mergeCell ref="A282:A283"/>
    <mergeCell ref="A250:A251"/>
    <mergeCell ref="A252:A253"/>
    <mergeCell ref="A185:A186"/>
    <mergeCell ref="A187:A188"/>
    <mergeCell ref="A219:A220"/>
    <mergeCell ref="A221:A222"/>
    <mergeCell ref="A293:B294"/>
    <mergeCell ref="B282:B283"/>
    <mergeCell ref="A262:B263"/>
    <mergeCell ref="A230:B231"/>
    <mergeCell ref="B221:B222"/>
    <mergeCell ref="B219:B220"/>
    <mergeCell ref="A201:B202"/>
    <mergeCell ref="B187:B188"/>
    <mergeCell ref="B185:B186"/>
    <mergeCell ref="B284:B285"/>
    <mergeCell ref="B250:B251"/>
    <mergeCell ref="B252:B253"/>
    <mergeCell ref="A317:E317"/>
    <mergeCell ref="B318:D320"/>
    <mergeCell ref="E318:E321"/>
    <mergeCell ref="L153:O153"/>
    <mergeCell ref="H153:K153"/>
    <mergeCell ref="A153:A154"/>
    <mergeCell ref="O163:O164"/>
    <mergeCell ref="N163:N164"/>
    <mergeCell ref="M163:M164"/>
    <mergeCell ref="L163:L164"/>
    <mergeCell ref="K163:K164"/>
    <mergeCell ref="J163:J164"/>
    <mergeCell ref="I163:I164"/>
    <mergeCell ref="H163:H164"/>
    <mergeCell ref="G163:G164"/>
    <mergeCell ref="F163:F164"/>
    <mergeCell ref="E163:E164"/>
    <mergeCell ref="D163:D164"/>
    <mergeCell ref="C163:C164"/>
    <mergeCell ref="A163:B164"/>
    <mergeCell ref="F151:F152"/>
    <mergeCell ref="D151:D152"/>
    <mergeCell ref="A151:A152"/>
    <mergeCell ref="B151:B152"/>
    <mergeCell ref="C151:C152"/>
    <mergeCell ref="B153:B154"/>
    <mergeCell ref="C153:C154"/>
    <mergeCell ref="G153:G154"/>
    <mergeCell ref="D153:F153"/>
    <mergeCell ref="G124:G125"/>
    <mergeCell ref="H124:K124"/>
    <mergeCell ref="N151:O152"/>
    <mergeCell ref="M151:M152"/>
    <mergeCell ref="L151:L152"/>
    <mergeCell ref="K151:K152"/>
    <mergeCell ref="J151:J152"/>
    <mergeCell ref="H151:I152"/>
    <mergeCell ref="G151:G152"/>
    <mergeCell ref="D104:D105"/>
    <mergeCell ref="C104:C105"/>
    <mergeCell ref="B95:B96"/>
    <mergeCell ref="A104:B105"/>
    <mergeCell ref="B93:B94"/>
    <mergeCell ref="A124:A125"/>
    <mergeCell ref="A122:A123"/>
    <mergeCell ref="A93:A94"/>
    <mergeCell ref="A95:A96"/>
    <mergeCell ref="B122:B123"/>
    <mergeCell ref="B124:B125"/>
    <mergeCell ref="C124:C125"/>
    <mergeCell ref="D124:F124"/>
    <mergeCell ref="K72:K73"/>
    <mergeCell ref="H95:K95"/>
    <mergeCell ref="K104:K105"/>
    <mergeCell ref="J104:J105"/>
    <mergeCell ref="I104:I105"/>
    <mergeCell ref="H104:H105"/>
    <mergeCell ref="G104:G105"/>
    <mergeCell ref="F104:F105"/>
    <mergeCell ref="E104:E105"/>
    <mergeCell ref="A72:B73"/>
    <mergeCell ref="C72:C73"/>
    <mergeCell ref="D72:D73"/>
    <mergeCell ref="E72:E73"/>
    <mergeCell ref="F72:F73"/>
    <mergeCell ref="G72:G73"/>
    <mergeCell ref="H72:H73"/>
    <mergeCell ref="I72:I73"/>
    <mergeCell ref="J72:J73"/>
    <mergeCell ref="A62:A63"/>
    <mergeCell ref="B62:B63"/>
    <mergeCell ref="A64:A65"/>
    <mergeCell ref="B64:B65"/>
    <mergeCell ref="A67:A68"/>
    <mergeCell ref="B67:B68"/>
    <mergeCell ref="D64:F64"/>
    <mergeCell ref="G64:G65"/>
    <mergeCell ref="H64:K64"/>
    <mergeCell ref="L64:O64"/>
    <mergeCell ref="O72:O73"/>
    <mergeCell ref="L95:O95"/>
    <mergeCell ref="O104:O105"/>
    <mergeCell ref="N72:N73"/>
    <mergeCell ref="L124:O124"/>
    <mergeCell ref="N104:N105"/>
    <mergeCell ref="M72:M73"/>
    <mergeCell ref="M104:M105"/>
    <mergeCell ref="L72:L73"/>
    <mergeCell ref="L104:L105"/>
    <mergeCell ref="F44:F45"/>
    <mergeCell ref="A44:B45"/>
    <mergeCell ref="E44:E45"/>
    <mergeCell ref="C44:C45"/>
    <mergeCell ref="A2:A3"/>
    <mergeCell ref="A4:A5"/>
    <mergeCell ref="B2:B3"/>
    <mergeCell ref="B4:B5"/>
    <mergeCell ref="C2:C3"/>
    <mergeCell ref="C4:C5"/>
    <mergeCell ref="A13:B13"/>
    <mergeCell ref="A14:A15"/>
    <mergeCell ref="B14:B15"/>
    <mergeCell ref="C14:C15"/>
    <mergeCell ref="D14:F14"/>
    <mergeCell ref="A32:A33"/>
    <mergeCell ref="B32:B33"/>
    <mergeCell ref="A34:A35"/>
    <mergeCell ref="B34:B35"/>
    <mergeCell ref="C32:C33"/>
    <mergeCell ref="F32:F33"/>
    <mergeCell ref="D34:F34"/>
    <mergeCell ref="C34:C35"/>
    <mergeCell ref="D32:D33"/>
    <mergeCell ref="O44:O45"/>
    <mergeCell ref="N44:N45"/>
    <mergeCell ref="M44:M45"/>
    <mergeCell ref="L44:L45"/>
    <mergeCell ref="K44:K45"/>
    <mergeCell ref="J44:J45"/>
    <mergeCell ref="I44:I45"/>
    <mergeCell ref="H44:H45"/>
    <mergeCell ref="G44:G45"/>
    <mergeCell ref="L4:O4"/>
    <mergeCell ref="D2:D3"/>
    <mergeCell ref="D4:F4"/>
    <mergeCell ref="G4:G5"/>
    <mergeCell ref="H4:K4"/>
    <mergeCell ref="L14:O14"/>
    <mergeCell ref="L32:L33"/>
    <mergeCell ref="N1:O1"/>
    <mergeCell ref="L34:O34"/>
    <mergeCell ref="M32:M33"/>
    <mergeCell ref="N32:O33"/>
    <mergeCell ref="G14:G15"/>
    <mergeCell ref="H14:K14"/>
    <mergeCell ref="K32:K33"/>
    <mergeCell ref="J32:J33"/>
    <mergeCell ref="H34:K34"/>
    <mergeCell ref="H32:I33"/>
    <mergeCell ref="G32:G33"/>
    <mergeCell ref="G34:G35"/>
    <mergeCell ref="P2:P3"/>
    <mergeCell ref="N2:O3"/>
    <mergeCell ref="M2:M3"/>
    <mergeCell ref="L2:L3"/>
    <mergeCell ref="K2:K3"/>
    <mergeCell ref="J2:J3"/>
    <mergeCell ref="H2:I3"/>
    <mergeCell ref="G2:G3"/>
    <mergeCell ref="E1:F1"/>
    <mergeCell ref="F2:F3"/>
  </mergeCells>
  <pageMargins left="0.25" right="0.25" top="0.75" bottom="0.75" header="0.30000001192092901" footer="0.30000001192092901"/>
  <pageSetup paperSize="9" scale="70" orientation="landscape" r:id="rId1"/>
  <rowBreaks count="10" manualBreakCount="10">
    <brk id="29" max="16383" man="1"/>
    <brk id="59" max="16383" man="1"/>
    <brk id="90" max="16383" man="1"/>
    <brk id="120" max="16383" man="1"/>
    <brk id="149" max="16383" man="1"/>
    <brk id="183" max="16383" man="1"/>
    <brk id="217" max="16383" man="1"/>
    <brk id="248" max="16383" man="1"/>
    <brk id="280" max="16383" man="1"/>
    <brk id="3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cp:lastPrinted>2024-10-15T08:09:46Z</cp:lastPrinted>
  <dcterms:created xsi:type="dcterms:W3CDTF">2024-05-07T15:26:24Z</dcterms:created>
  <dcterms:modified xsi:type="dcterms:W3CDTF">2025-02-27T08:43:07Z</dcterms:modified>
</cp:coreProperties>
</file>