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570" windowHeight="8160"/>
  </bookViews>
  <sheets>
    <sheet name="Лист1" sheetId="1" r:id="rId1"/>
  </sheets>
  <definedNames>
    <definedName name="_xlnm.Print_Area" localSheetId="0">Лист1!$A$1:$P$298</definedName>
  </definedNames>
  <calcPr calcId="152511"/>
</workbook>
</file>

<file path=xl/calcChain.xml><?xml version="1.0" encoding="utf-8"?>
<calcChain xmlns="http://schemas.openxmlformats.org/spreadsheetml/2006/main">
  <c r="E293" i="1" l="1"/>
  <c r="D293" i="1"/>
  <c r="C293" i="1"/>
  <c r="O271" i="1"/>
  <c r="N271" i="1"/>
  <c r="M271" i="1"/>
  <c r="L271" i="1"/>
  <c r="K271" i="1"/>
  <c r="I271" i="1"/>
  <c r="H271" i="1"/>
  <c r="G271" i="1"/>
  <c r="F271" i="1"/>
  <c r="E271" i="1"/>
  <c r="D271" i="1"/>
  <c r="O258" i="1"/>
  <c r="N258" i="1"/>
  <c r="M258" i="1"/>
  <c r="I258" i="1"/>
  <c r="H258" i="1"/>
  <c r="G258" i="1"/>
  <c r="F258" i="1"/>
  <c r="O243" i="1"/>
  <c r="N243" i="1"/>
  <c r="M243" i="1"/>
  <c r="L243" i="1"/>
  <c r="K243" i="1"/>
  <c r="I243" i="1"/>
  <c r="G243" i="1"/>
  <c r="F243" i="1"/>
  <c r="E243" i="1"/>
  <c r="D243" i="1"/>
  <c r="O231" i="1"/>
  <c r="N231" i="1"/>
  <c r="M231" i="1"/>
  <c r="L231" i="1"/>
  <c r="K231" i="1"/>
  <c r="J231" i="1"/>
  <c r="I231" i="1"/>
  <c r="H231" i="1"/>
  <c r="G231" i="1"/>
  <c r="F231" i="1"/>
  <c r="E231" i="1"/>
  <c r="L215" i="1"/>
  <c r="J215" i="1"/>
  <c r="I215" i="1"/>
  <c r="E215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O188" i="1"/>
  <c r="N188" i="1"/>
  <c r="M188" i="1"/>
  <c r="L188" i="1"/>
  <c r="I188" i="1"/>
  <c r="H188" i="1"/>
  <c r="G188" i="1"/>
  <c r="F188" i="1"/>
  <c r="E188" i="1"/>
  <c r="D188" i="1"/>
  <c r="O178" i="1"/>
  <c r="N178" i="1"/>
  <c r="M178" i="1"/>
  <c r="L178" i="1"/>
  <c r="J178" i="1"/>
  <c r="I178" i="1"/>
  <c r="H178" i="1"/>
  <c r="G178" i="1"/>
  <c r="F178" i="1"/>
  <c r="E178" i="1"/>
  <c r="D178" i="1"/>
  <c r="O155" i="1"/>
  <c r="N155" i="1"/>
  <c r="M155" i="1"/>
  <c r="L155" i="1"/>
  <c r="I155" i="1"/>
  <c r="H155" i="1"/>
  <c r="G155" i="1"/>
  <c r="F155" i="1"/>
  <c r="O144" i="1"/>
  <c r="N144" i="1"/>
  <c r="M144" i="1"/>
  <c r="L144" i="1"/>
  <c r="H144" i="1"/>
  <c r="G144" i="1"/>
  <c r="F144" i="1"/>
  <c r="N128" i="1"/>
  <c r="M128" i="1"/>
  <c r="J128" i="1"/>
  <c r="I128" i="1"/>
  <c r="H128" i="1"/>
  <c r="G128" i="1"/>
  <c r="F128" i="1"/>
  <c r="E128" i="1"/>
  <c r="D128" i="1"/>
  <c r="C128" i="1"/>
  <c r="G118" i="1"/>
  <c r="F118" i="1"/>
  <c r="E118" i="1"/>
  <c r="D118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O93" i="1"/>
  <c r="N93" i="1"/>
  <c r="M93" i="1"/>
  <c r="L93" i="1"/>
  <c r="I93" i="1"/>
  <c r="H93" i="1"/>
  <c r="G93" i="1"/>
  <c r="F93" i="1"/>
  <c r="D93" i="1"/>
  <c r="J78" i="1"/>
  <c r="I78" i="1"/>
  <c r="O65" i="1"/>
  <c r="N65" i="1"/>
  <c r="M65" i="1"/>
  <c r="K65" i="1"/>
  <c r="J65" i="1"/>
  <c r="I65" i="1"/>
  <c r="H65" i="1"/>
  <c r="G65" i="1"/>
  <c r="F65" i="1"/>
  <c r="E65" i="1"/>
  <c r="D65" i="1"/>
  <c r="O51" i="1"/>
  <c r="N51" i="1"/>
  <c r="M51" i="1"/>
  <c r="L51" i="1"/>
  <c r="K51" i="1"/>
  <c r="J51" i="1"/>
  <c r="I51" i="1"/>
  <c r="H51" i="1"/>
  <c r="G51" i="1"/>
  <c r="F51" i="1"/>
  <c r="E51" i="1"/>
  <c r="D51" i="1"/>
  <c r="O40" i="1"/>
  <c r="N40" i="1"/>
  <c r="M40" i="1"/>
  <c r="L40" i="1"/>
  <c r="K40" i="1"/>
  <c r="J40" i="1"/>
  <c r="I40" i="1"/>
  <c r="H40" i="1"/>
  <c r="G40" i="1"/>
  <c r="F40" i="1"/>
  <c r="E40" i="1"/>
  <c r="D40" i="1"/>
  <c r="O24" i="1"/>
  <c r="N24" i="1"/>
  <c r="M24" i="1"/>
  <c r="L24" i="1"/>
  <c r="K24" i="1"/>
  <c r="I24" i="1"/>
  <c r="H24" i="1"/>
  <c r="G24" i="1"/>
  <c r="F24" i="1"/>
  <c r="E24" i="1"/>
  <c r="D24" i="1"/>
  <c r="C24" i="1"/>
  <c r="O13" i="1"/>
  <c r="N13" i="1"/>
  <c r="M13" i="1"/>
  <c r="L13" i="1"/>
  <c r="J13" i="1"/>
  <c r="I13" i="1"/>
  <c r="H13" i="1"/>
  <c r="G13" i="1"/>
</calcChain>
</file>

<file path=xl/sharedStrings.xml><?xml version="1.0" encoding="utf-8"?>
<sst xmlns="http://schemas.openxmlformats.org/spreadsheetml/2006/main" count="509" uniqueCount="187">
  <si>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</si>
  <si>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первый</t>
  </si>
  <si>
    <t xml:space="preserve">Неделя: </t>
  </si>
  <si>
    <t>первая</t>
  </si>
  <si>
    <t>№ рецептуры</t>
  </si>
  <si>
    <t>Приём пищи, наименование блюда</t>
  </si>
  <si>
    <t>Масса порции (г)</t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</si>
  <si>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</si>
  <si>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</si>
  <si>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</si>
  <si>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</si>
  <si>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</si>
  <si>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</si>
  <si>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</si>
  <si>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</si>
  <si>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</si>
  <si>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</si>
  <si>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</si>
  <si>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</si>
  <si>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</si>
  <si>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</si>
  <si>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</si>
  <si>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</si>
  <si>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Оладьи 100</t>
  </si>
  <si>
    <t xml:space="preserve"> с повидлом</t>
  </si>
  <si>
    <t>Каша вязкая молочная из овсяных хлопьев "Геркулес" с маслом сливочным</t>
  </si>
  <si>
    <t>Чай с сахаром</t>
  </si>
  <si>
    <t>б/н</t>
  </si>
  <si>
    <t xml:space="preserve">Апельсины </t>
  </si>
  <si>
    <r>
      <rPr>
        <sz val="12"/>
        <color theme="1"/>
        <rFont val="Times New Roman"/>
      </rPr>
      <t>Соль иодированная</t>
    </r>
  </si>
  <si>
    <r>
      <rPr>
        <b/>
        <sz val="12"/>
        <color rgb="FF000000"/>
        <rFont val="Times New Roman"/>
      </rPr>
      <t>ИТОГО за прием пищи:</t>
    </r>
  </si>
  <si>
    <r>
      <rPr>
        <b/>
        <sz val="12"/>
        <rFont val="Times New Roman"/>
      </rPr>
      <t>ОБЕД</t>
    </r>
  </si>
  <si>
    <r>
      <rPr>
        <b/>
        <sz val="11"/>
        <rFont val="Times New Roman"/>
      </rPr>
      <t xml:space="preserve">Салат из свежей капусты </t>
    </r>
  </si>
  <si>
    <r>
      <rPr>
        <b/>
        <sz val="12"/>
        <color theme="1"/>
        <rFont val="Times New Roman"/>
      </rPr>
      <t xml:space="preserve"> Суп с бобовыми (горох) на кур.бульоне</t>
    </r>
  </si>
  <si>
    <r>
      <rPr>
        <b/>
        <sz val="11"/>
        <color theme="1"/>
        <rFont val="Times New Roman"/>
      </rPr>
      <t>-</t>
    </r>
  </si>
  <si>
    <r>
      <rPr>
        <b/>
        <sz val="12"/>
        <color theme="1"/>
        <rFont val="Times New Roman"/>
      </rPr>
      <t>Гуляш из говядины 60/40</t>
    </r>
  </si>
  <si>
    <r>
      <rPr>
        <b/>
        <sz val="11"/>
        <rFont val="Times New Roman"/>
      </rPr>
      <t>Каша рассыпчатая гречневая</t>
    </r>
  </si>
  <si>
    <t>54-7ХН</t>
  </si>
  <si>
    <r>
      <rPr>
        <b/>
        <sz val="12"/>
        <rFont val="Times New Roman"/>
      </rPr>
      <t>Компот из смородины</t>
    </r>
  </si>
  <si>
    <r>
      <rPr>
        <b/>
        <sz val="12"/>
        <rFont val="Times New Roman"/>
      </rPr>
      <t>б/н</t>
    </r>
  </si>
  <si>
    <r>
      <rPr>
        <b/>
        <sz val="12"/>
        <rFont val="Times New Roman"/>
      </rPr>
      <t>Хлеб ржаной</t>
    </r>
  </si>
  <si>
    <r>
      <rPr>
        <b/>
        <sz val="11"/>
        <color theme="1"/>
        <rFont val="Times New Roman"/>
      </rPr>
      <t>Хлеб пшеничный (батон)</t>
    </r>
  </si>
  <si>
    <r>
      <rPr>
        <b/>
        <sz val="12"/>
        <color theme="1"/>
        <rFont val="Times New Roman"/>
      </rPr>
      <t>Соль иодированная</t>
    </r>
  </si>
  <si>
    <t>ИТОГО за день</t>
  </si>
  <si>
    <t xml:space="preserve">День:  </t>
  </si>
  <si>
    <t>второй</t>
  </si>
  <si>
    <t>Омлет с вареной колбасой (для детского питания)</t>
  </si>
  <si>
    <t xml:space="preserve">Чай с сахаром   </t>
  </si>
  <si>
    <t>Хлеб ржаной</t>
  </si>
  <si>
    <t>Хлеб пшеничный</t>
  </si>
  <si>
    <t>Вафли</t>
  </si>
  <si>
    <r>
      <rPr>
        <b/>
        <sz val="10"/>
        <color theme="1"/>
        <rFont val="Times New Roman"/>
      </rPr>
      <t>-</t>
    </r>
  </si>
  <si>
    <t>Фрукт (мандарин)</t>
  </si>
  <si>
    <t xml:space="preserve">Соль йодированная </t>
  </si>
  <si>
    <t>ОБЕД</t>
  </si>
  <si>
    <r>
      <rPr>
        <b/>
        <sz val="11"/>
        <rFont val="Times New Roman"/>
      </rPr>
      <t>Винегрет овощной с маслом растительным</t>
    </r>
  </si>
  <si>
    <r>
      <rPr>
        <b/>
        <sz val="11"/>
        <rFont val="Times New Roman"/>
      </rPr>
      <t xml:space="preserve">Суп овощной с мясными  фрикадельками  </t>
    </r>
  </si>
  <si>
    <t>Плов  из свинины</t>
  </si>
  <si>
    <r>
      <rPr>
        <b/>
        <sz val="11"/>
        <color theme="1"/>
        <rFont val="Times New Roman"/>
      </rPr>
      <t>Компот из сухофруктов</t>
    </r>
  </si>
  <si>
    <r>
      <rPr>
        <b/>
        <sz val="10"/>
        <rFont val="Times New Roman"/>
      </rPr>
      <t>б/н</t>
    </r>
  </si>
  <si>
    <r>
      <rPr>
        <b/>
        <sz val="11"/>
        <rFont val="Times New Roman"/>
      </rPr>
      <t>Хлеб ржаной</t>
    </r>
  </si>
  <si>
    <r>
      <rPr>
        <b/>
        <sz val="11"/>
        <rFont val="Times New Roman"/>
      </rPr>
      <t>Соль иодированная</t>
    </r>
  </si>
  <si>
    <r>
      <rPr>
        <b/>
        <sz val="12"/>
        <rFont val="Times New Roman"/>
      </rPr>
      <t>ИТОГО за день</t>
    </r>
  </si>
  <si>
    <r>
      <rPr>
        <b/>
        <sz val="12"/>
        <rFont val="Times New Roman"/>
      </rPr>
      <t xml:space="preserve">     День:  </t>
    </r>
  </si>
  <si>
    <r>
      <rPr>
        <b/>
        <sz val="12"/>
        <rFont val="Times New Roman"/>
      </rPr>
      <t>третий</t>
    </r>
  </si>
  <si>
    <r>
      <rPr>
        <b/>
        <sz val="12"/>
        <rFont val="Times New Roman"/>
      </rPr>
      <t xml:space="preserve">      Неделя: </t>
    </r>
  </si>
  <si>
    <r>
      <rPr>
        <sz val="12"/>
        <rFont val="Times New Roman"/>
      </rPr>
      <t>первая</t>
    </r>
  </si>
  <si>
    <r>
      <rPr>
        <b/>
        <sz val="12"/>
        <color theme="1"/>
        <rFont val="Times New Roman"/>
      </rPr>
      <t>223/219</t>
    </r>
  </si>
  <si>
    <r>
      <rPr>
        <b/>
        <sz val="12"/>
        <color theme="1"/>
        <rFont val="Times New Roman"/>
      </rPr>
      <t xml:space="preserve"> Запеканка творожная  или сырники со сгущениым молоком</t>
    </r>
  </si>
  <si>
    <r>
      <rPr>
        <b/>
        <sz val="12"/>
        <color theme="1"/>
        <rFont val="Times New Roman"/>
      </rPr>
      <t>Какао с молоком</t>
    </r>
  </si>
  <si>
    <r>
      <rPr>
        <b/>
        <sz val="12"/>
        <color theme="1"/>
        <rFont val="Times New Roman"/>
      </rPr>
      <t>Фруктовое пюре "Фрутто НяНя"</t>
    </r>
  </si>
  <si>
    <r>
      <rPr>
        <sz val="12"/>
        <color theme="1"/>
        <rFont val="Times New Roman"/>
      </rPr>
      <t xml:space="preserve">Соль йодированная </t>
    </r>
  </si>
  <si>
    <r>
      <rPr>
        <b/>
        <sz val="12"/>
        <color rgb="FF000000"/>
        <rFont val="Times New Roman"/>
      </rPr>
      <t>ОБЕД</t>
    </r>
  </si>
  <si>
    <t>54-3з</t>
  </si>
  <si>
    <r>
      <rPr>
        <b/>
        <sz val="12"/>
        <rFont val="Times New Roman"/>
      </rPr>
      <t xml:space="preserve"> Свежий помидор </t>
    </r>
  </si>
  <si>
    <r>
      <rPr>
        <b/>
        <sz val="12"/>
        <rFont val="Times New Roman"/>
      </rPr>
      <t>Рассольник по-Ленинградски с курицей</t>
    </r>
  </si>
  <si>
    <t>54-23м, № 333</t>
  </si>
  <si>
    <t>Биточек из курицы с соусом рец. № 333 60/40</t>
  </si>
  <si>
    <r>
      <rPr>
        <b/>
        <sz val="11"/>
        <rFont val="Times New Roman"/>
      </rPr>
      <t>Соус сметанный с томатом и луком</t>
    </r>
  </si>
  <si>
    <r>
      <rPr>
        <b/>
        <sz val="12"/>
        <rFont val="Times New Roman"/>
      </rPr>
      <t>Макароны отварные со сливочным маслом</t>
    </r>
  </si>
  <si>
    <r>
      <rPr>
        <b/>
        <sz val="12"/>
        <rFont val="Times New Roman"/>
      </rPr>
      <t>Компот из замороженных ягод</t>
    </r>
  </si>
  <si>
    <r>
      <rPr>
        <b/>
        <sz val="12"/>
        <rFont val="Times New Roman"/>
      </rPr>
      <t>Соль иодированная</t>
    </r>
  </si>
  <si>
    <r>
      <rPr>
        <b/>
        <sz val="12"/>
        <rFont val="Times New Roman"/>
      </rPr>
      <t xml:space="preserve">День:  </t>
    </r>
  </si>
  <si>
    <r>
      <rPr>
        <b/>
        <sz val="12"/>
        <rFont val="Times New Roman"/>
      </rPr>
      <t>четвертый</t>
    </r>
  </si>
  <si>
    <r>
      <rPr>
        <b/>
        <sz val="12"/>
        <rFont val="Times New Roman"/>
      </rPr>
      <t xml:space="preserve">Неделя: </t>
    </r>
  </si>
  <si>
    <r>
      <rPr>
        <b/>
        <sz val="12"/>
        <color rgb="FF000000"/>
        <rFont val="Times New Roman"/>
      </rPr>
      <t>№ рецептуры</t>
    </r>
  </si>
  <si>
    <r>
      <rPr>
        <b/>
        <sz val="12"/>
        <color rgb="FF000000"/>
        <rFont val="Times New Roman"/>
      </rPr>
      <t>Приём пищи, наименование блюда</t>
    </r>
  </si>
  <si>
    <r>
      <rPr>
        <b/>
        <sz val="12"/>
        <color rgb="FF000000"/>
        <rFont val="Times New Roman"/>
      </rPr>
      <t>Масса порции (г)</t>
    </r>
  </si>
  <si>
    <r>
      <rPr>
        <b/>
        <sz val="12"/>
        <color rgb="FF000000"/>
        <rFont val="Times New Roman"/>
      </rPr>
      <t>ЗАВТРАК</t>
    </r>
  </si>
  <si>
    <r>
      <rPr>
        <b/>
        <sz val="12"/>
        <color theme="1"/>
        <rFont val="Times New Roman"/>
      </rPr>
      <t>Блинчики со сгущенным молоком 150/50</t>
    </r>
  </si>
  <si>
    <r>
      <rPr>
        <b/>
        <sz val="12"/>
        <color theme="1"/>
        <rFont val="Times New Roman"/>
      </rPr>
      <t>сгущенное молоко</t>
    </r>
  </si>
  <si>
    <r>
      <rPr>
        <b/>
        <sz val="12"/>
        <color theme="1"/>
        <rFont val="Times New Roman"/>
      </rPr>
      <t>Иогурт фруктовый</t>
    </r>
  </si>
  <si>
    <r>
      <rPr>
        <b/>
        <sz val="12"/>
        <color theme="1"/>
        <rFont val="Times New Roman"/>
      </rPr>
      <t xml:space="preserve">Чай     с сахаром  </t>
    </r>
  </si>
  <si>
    <r>
      <rPr>
        <b/>
        <sz val="11"/>
        <color rgb="FF000000"/>
        <rFont val="Times New Roman"/>
      </rPr>
      <t>-</t>
    </r>
  </si>
  <si>
    <r>
      <rPr>
        <b/>
        <sz val="12"/>
        <color theme="1"/>
        <rFont val="Times New Roman"/>
      </rPr>
      <t>б/н</t>
    </r>
  </si>
  <si>
    <r>
      <rPr>
        <b/>
        <sz val="12"/>
        <color theme="1"/>
        <rFont val="Times New Roman"/>
      </rPr>
      <t xml:space="preserve">Фрукты - бананы </t>
    </r>
  </si>
  <si>
    <r>
      <rPr>
        <b/>
        <sz val="12"/>
        <rFont val="Times New Roman"/>
      </rPr>
      <t>Салат из сырых овощей</t>
    </r>
  </si>
  <si>
    <r>
      <rPr>
        <b/>
        <sz val="11"/>
        <rFont val="Times New Roman"/>
      </rPr>
      <t xml:space="preserve">Борщ с картофелем и капустой  на мясном бульоне </t>
    </r>
  </si>
  <si>
    <r>
      <rPr>
        <b/>
        <sz val="12"/>
        <rFont val="Times New Roman"/>
      </rPr>
      <t>Жаркое по-домашнему с мясом свинины</t>
    </r>
  </si>
  <si>
    <r>
      <rPr>
        <b/>
        <sz val="12"/>
        <color rgb="FF000000"/>
        <rFont val="Times New Roman"/>
      </rPr>
      <t>ИТОГО за прием пищи:</t>
    </r>
  </si>
  <si>
    <r>
      <rPr>
        <b/>
        <sz val="12"/>
        <color rgb="FF000000"/>
        <rFont val="Times New Roman"/>
      </rPr>
      <t>ИТОГО за день</t>
    </r>
  </si>
  <si>
    <r>
      <rPr>
        <b/>
        <sz val="12"/>
        <rFont val="Times New Roman"/>
      </rPr>
      <t>пятый</t>
    </r>
  </si>
  <si>
    <r>
      <rPr>
        <b/>
        <sz val="12"/>
        <color theme="1"/>
        <rFont val="Times New Roman"/>
      </rPr>
      <t>Сосиски отварные для детского питания</t>
    </r>
  </si>
  <si>
    <r>
      <rPr>
        <b/>
        <sz val="12"/>
        <color theme="1"/>
        <rFont val="Times New Roman"/>
      </rPr>
      <t>Макароны отварные с маслом сливочным</t>
    </r>
  </si>
  <si>
    <t>Фрукты: яблоко</t>
  </si>
  <si>
    <r>
      <rPr>
        <b/>
        <sz val="12"/>
        <color theme="1"/>
        <rFont val="Times New Roman"/>
      </rPr>
      <t xml:space="preserve">Хлеб ржаной </t>
    </r>
  </si>
  <si>
    <r>
      <rPr>
        <b/>
        <sz val="12"/>
        <color theme="1"/>
        <rFont val="Times New Roman"/>
      </rPr>
      <t>ОБЕД</t>
    </r>
  </si>
  <si>
    <r>
      <rPr>
        <b/>
        <sz val="12"/>
        <rFont val="Times New Roman"/>
      </rPr>
      <t>Салат из свежих помидоров и огурцов с луком репчатым</t>
    </r>
  </si>
  <si>
    <r>
      <rPr>
        <b/>
        <sz val="12"/>
        <rFont val="Times New Roman"/>
      </rPr>
      <t>Щи из свежей капусты с картофелем на мясном бульоне со сметаной</t>
    </r>
  </si>
  <si>
    <r>
      <rPr>
        <b/>
        <sz val="12"/>
        <rFont val="Times New Roman"/>
      </rPr>
      <t>Азу  (2-й вариант) 60/40</t>
    </r>
  </si>
  <si>
    <t>Каша рассыпчатая гречневая</t>
  </si>
  <si>
    <t>шестой</t>
  </si>
  <si>
    <t>вторая</t>
  </si>
  <si>
    <t xml:space="preserve">Каша «Дружба» молочная с маслом слив. (рис, пшено) </t>
  </si>
  <si>
    <r>
      <rPr>
        <b/>
        <sz val="12"/>
        <color theme="1"/>
        <rFont val="Times New Roman"/>
      </rPr>
      <t>сыр</t>
    </r>
  </si>
  <si>
    <t>масло сливочное</t>
  </si>
  <si>
    <t>Йогурт фруктовый</t>
  </si>
  <si>
    <t>соль иодированная</t>
  </si>
  <si>
    <t>Свежие овощи : огурец порционный</t>
  </si>
  <si>
    <t>Суп рыбный из консервов</t>
  </si>
  <si>
    <r>
      <rPr>
        <b/>
        <sz val="11"/>
        <rFont val="Times New Roman"/>
      </rPr>
      <t>Поджарка из свинины</t>
    </r>
  </si>
  <si>
    <r>
      <rPr>
        <b/>
        <sz val="11"/>
        <rFont val="Times New Roman"/>
      </rPr>
      <t>Картофельное пюре</t>
    </r>
  </si>
  <si>
    <t>54-2хн</t>
  </si>
  <si>
    <t>Компот из кураги</t>
  </si>
  <si>
    <r>
      <rPr>
        <b/>
        <sz val="12"/>
        <rFont val="Times New Roman"/>
      </rPr>
      <t>ИТОГО за прием пищи</t>
    </r>
  </si>
  <si>
    <t>седьмой</t>
  </si>
  <si>
    <t>Огурец свежий</t>
  </si>
  <si>
    <r>
      <rPr>
        <b/>
        <sz val="11"/>
        <color theme="1"/>
        <rFont val="Times New Roman"/>
      </rPr>
      <t>Пудинг из творога  со сгущенным молоком 150/30</t>
    </r>
  </si>
  <si>
    <r>
      <rPr>
        <b/>
        <sz val="11"/>
        <color theme="1"/>
        <rFont val="Times New Roman"/>
      </rPr>
      <t>сгущеное молоко</t>
    </r>
  </si>
  <si>
    <r>
      <rPr>
        <b/>
        <sz val="11"/>
        <color theme="1"/>
        <rFont val="Times New Roman"/>
      </rPr>
      <t xml:space="preserve">Фрукт; банан </t>
    </r>
  </si>
  <si>
    <r>
      <rPr>
        <b/>
        <sz val="10"/>
        <color rgb="FF000000"/>
        <rFont val="Times New Roman"/>
      </rPr>
      <t>-</t>
    </r>
  </si>
  <si>
    <t>-</t>
  </si>
  <si>
    <r>
      <rPr>
        <b/>
        <sz val="11"/>
        <color theme="1"/>
        <rFont val="Times New Roman"/>
      </rPr>
      <t>Какао с молоком</t>
    </r>
  </si>
  <si>
    <r>
      <rPr>
        <b/>
        <sz val="11"/>
        <color theme="1"/>
        <rFont val="Times New Roman"/>
      </rPr>
      <t>Печенье</t>
    </r>
  </si>
  <si>
    <r>
      <rPr>
        <b/>
        <sz val="11"/>
        <rFont val="Times New Roman"/>
      </rPr>
      <t>Винегрет овощной с маслом растительным и сельдью 40/20</t>
    </r>
  </si>
  <si>
    <t>54-26м</t>
  </si>
  <si>
    <t>Запеканка картофельная с говядиной</t>
  </si>
  <si>
    <r>
      <rPr>
        <b/>
        <sz val="11"/>
        <rFont val="Times New Roman"/>
      </rPr>
      <t>Хлеб пшеничный</t>
    </r>
  </si>
  <si>
    <t>восьмой</t>
  </si>
  <si>
    <t>Драчена</t>
  </si>
  <si>
    <t>Бутерброд горячий с сыром</t>
  </si>
  <si>
    <t>Кофейный напиток</t>
  </si>
  <si>
    <r>
      <rPr>
        <b/>
        <sz val="11"/>
        <rFont val="Times New Roman"/>
      </rPr>
      <t>Салат зеленый с огурцами</t>
    </r>
  </si>
  <si>
    <r>
      <rPr>
        <b/>
        <sz val="11"/>
        <rFont val="Times New Roman"/>
      </rPr>
      <t>Суп картофельный с горохом и гренками 200/30 на курином бульоне</t>
    </r>
  </si>
  <si>
    <t>Стейк куриный</t>
  </si>
  <si>
    <r>
      <rPr>
        <b/>
        <sz val="11"/>
        <rFont val="Times New Roman"/>
      </rPr>
      <t xml:space="preserve">Макароны отварные </t>
    </r>
  </si>
  <si>
    <r>
      <rPr>
        <b/>
        <sz val="11"/>
        <rFont val="Times New Roman"/>
      </rPr>
      <t>Компот из свежих яблок</t>
    </r>
  </si>
  <si>
    <r>
      <rPr>
        <b/>
        <sz val="11"/>
        <rFont val="Times New Roman"/>
      </rPr>
      <t>шоколад "Аленка"</t>
    </r>
  </si>
  <si>
    <t>девятый</t>
  </si>
  <si>
    <t>Суп молочный с макаронными изделиями</t>
  </si>
  <si>
    <t>Ватрушка с повидлом</t>
  </si>
  <si>
    <t>Чай с сахаром и лимоном  195/5</t>
  </si>
  <si>
    <r>
      <rPr>
        <b/>
        <sz val="11"/>
        <rFont val="Times New Roman"/>
      </rPr>
      <t>54-3з</t>
    </r>
  </si>
  <si>
    <r>
      <rPr>
        <b/>
        <sz val="11"/>
        <rFont val="Times New Roman"/>
      </rPr>
      <t xml:space="preserve">Суп картофельный  с  мясными фрикадельками  </t>
    </r>
  </si>
  <si>
    <t>Котлета домашняя с соусом 60/30</t>
  </si>
  <si>
    <r>
      <rPr>
        <b/>
        <sz val="11"/>
        <rFont val="Times New Roman"/>
      </rPr>
      <t>Компот из апельсин</t>
    </r>
  </si>
  <si>
    <t>десятый</t>
  </si>
  <si>
    <t xml:space="preserve">Оладьи со </t>
  </si>
  <si>
    <r>
      <rPr>
        <b/>
        <sz val="12"/>
        <color theme="1"/>
        <rFont val="Times New Roman"/>
      </rPr>
      <t>сгущенным молоком</t>
    </r>
  </si>
  <si>
    <t>Коктейль молочный</t>
  </si>
  <si>
    <r>
      <rPr>
        <b/>
        <sz val="11"/>
        <color theme="1"/>
        <rFont val="Times New Roman"/>
      </rPr>
      <t>Фрукт: киви</t>
    </r>
  </si>
  <si>
    <t>Салат картофельный</t>
  </si>
  <si>
    <r>
      <rPr>
        <b/>
        <sz val="11"/>
        <rFont val="Times New Roman"/>
      </rPr>
      <t>Борщ с картофелем  и капустой с курицей</t>
    </r>
  </si>
  <si>
    <t>54-14р</t>
  </si>
  <si>
    <t>Котлета рыбная любительская</t>
  </si>
  <si>
    <r>
      <rPr>
        <b/>
        <sz val="12"/>
        <rFont val="Times New Roman"/>
      </rPr>
      <t>Вафли</t>
    </r>
  </si>
  <si>
    <r>
      <t>Основные показатели в пищевых веществах и энергетической ценности   (</t>
    </r>
    <r>
      <rPr>
        <sz val="14"/>
        <color theme="1"/>
        <rFont val="Times New Roman"/>
      </rPr>
      <t>к СанПиН 2.3/2.4.3590-20)</t>
    </r>
  </si>
  <si>
    <t>                Основные показатели</t>
  </si>
  <si>
    <t>Пищевые вещества (г)</t>
  </si>
  <si>
    <t> Дни по меню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</si>
  <si>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</si>
  <si>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</si>
  <si>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</si>
  <si>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</si>
  <si>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</si>
  <si>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</si>
  <si>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</si>
  <si>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</si>
  <si>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</si>
  <si>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</si>
  <si>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 за весь период:</t>
  </si>
  <si>
    <t>Итого в среднем за 1день (прием пищи):</t>
  </si>
  <si>
    <t>50% обед и завтрак /+10%</t>
  </si>
  <si>
    <t>38,5/46,2 от 77 г</t>
  </si>
  <si>
    <t>39,5/47,4 от 79 г</t>
  </si>
  <si>
    <t>167,5/ 201 от 335 г</t>
  </si>
  <si>
    <t>1175/ 1292,5 от 2350 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</si>
</sst>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[$₽-419];\-#,##0.00[$₽-419]"/>
    <numFmt numFmtId="165" formatCode="#,##0[$р.-419];\-#,##0[$р.-419]"/>
    <numFmt numFmtId="166" formatCode="0.0"/>
  </numFmts>
  <fonts count="37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rgb="FF333333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b/>
      <sz val="10"/>
      <color rgb="FF000000"/>
      <name val="Times New Roman"/>
    </font>
    <font>
      <b/>
      <sz val="9"/>
      <color rgb="FF000000"/>
      <name val="Times New Roman"/>
    </font>
    <font>
      <b/>
      <sz val="12"/>
      <color rgb="FF000000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b/>
      <sz val="11"/>
      <color rgb="FF000000"/>
      <name val="Times New Roman"/>
    </font>
    <font>
      <sz val="12"/>
      <color theme="1"/>
      <name val="Times New Roman"/>
    </font>
    <font>
      <sz val="10"/>
      <color rgb="FF000000"/>
      <name val="Times New Roman"/>
    </font>
    <font>
      <sz val="10"/>
      <color theme="1"/>
      <name val="Times New Roman"/>
    </font>
    <font>
      <b/>
      <sz val="9"/>
      <name val="Times New Roman"/>
    </font>
    <font>
      <b/>
      <sz val="12"/>
      <name val="Times New Roman"/>
    </font>
    <font>
      <b/>
      <sz val="10"/>
      <name val="Times New Roman"/>
    </font>
    <font>
      <b/>
      <sz val="11"/>
      <name val="Times New Roman"/>
    </font>
    <font>
      <b/>
      <sz val="12"/>
      <name val="Times New Roman"/>
    </font>
    <font>
      <b/>
      <sz val="11"/>
      <name val="Times New Roman"/>
    </font>
    <font>
      <b/>
      <sz val="12"/>
      <color theme="1"/>
      <name val="Calibri"/>
      <scheme val="minor"/>
    </font>
    <font>
      <b/>
      <sz val="11"/>
      <color theme="1"/>
      <name val="Calibri"/>
    </font>
    <font>
      <b/>
      <sz val="11"/>
      <color theme="1"/>
      <name val="Times New Roman"/>
    </font>
    <font>
      <b/>
      <sz val="10"/>
      <name val="Times New Roman"/>
    </font>
    <font>
      <sz val="12"/>
      <name val="Times New Roman"/>
    </font>
    <font>
      <sz val="11"/>
      <color theme="1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sz val="11"/>
      <name val="Times New Roman"/>
    </font>
    <font>
      <b/>
      <i/>
      <sz val="11"/>
      <color theme="1"/>
      <name val="Times New Roman"/>
    </font>
    <font>
      <sz val="12"/>
      <color theme="1"/>
      <name val="Calibri"/>
      <scheme val="minor"/>
    </font>
    <font>
      <sz val="10"/>
      <name val="Times New Roman"/>
    </font>
    <font>
      <b/>
      <sz val="12"/>
      <color rgb="FF000000"/>
      <name val="Times New Roman"/>
    </font>
    <font>
      <b/>
      <sz val="9"/>
      <color theme="1"/>
      <name val="Times New Roman"/>
    </font>
    <font>
      <b/>
      <sz val="14"/>
      <color rgb="FF000000"/>
      <name val="Times New Roman"/>
    </font>
    <font>
      <sz val="14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B3B3B3"/>
      </patternFill>
    </fill>
    <fill>
      <patternFill patternType="solid">
        <fgColor rgb="FFD9D9D9"/>
      </patternFill>
    </fill>
    <fill>
      <patternFill patternType="solid">
        <fgColor rgb="FFA6A6A6"/>
      </patternFill>
    </fill>
    <fill>
      <patternFill patternType="solid">
        <fgColor rgb="FFFFFFFF"/>
      </patternFill>
    </fill>
    <fill>
      <patternFill patternType="solid">
        <fgColor rgb="FFF2F2F2"/>
      </patternFill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 style="medium">
        <color rgb="FF000000"/>
      </top>
      <bottom/>
      <diagonal style="thin">
        <color rgb="FF000000"/>
      </diagonal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 diagonalDown="1">
      <left style="medium">
        <color rgb="FF000000"/>
      </left>
      <right style="medium">
        <color rgb="FF000000"/>
      </right>
      <top/>
      <bottom/>
      <diagonal style="thin">
        <color rgb="FF000000"/>
      </diagonal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/>
      <bottom style="medium">
        <color rgb="FF000000"/>
      </bottom>
      <diagonal style="thin">
        <color rgb="FF000000"/>
      </diagonal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23">
    <xf numFmtId="0" fontId="1" fillId="0" borderId="0" xfId="0" applyNumberFormat="1" applyFont="1"/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9" fillId="2" borderId="0" xfId="0" applyNumberFormat="1" applyFont="1" applyFill="1"/>
    <xf numFmtId="0" fontId="14" fillId="0" borderId="0" xfId="0" applyNumberFormat="1" applyFont="1" applyAlignment="1">
      <alignment vertical="center" wrapText="1"/>
    </xf>
    <xf numFmtId="0" fontId="15" fillId="2" borderId="18" xfId="0" applyNumberFormat="1" applyFont="1" applyFill="1" applyBorder="1" applyAlignment="1">
      <alignment horizontal="center" vertical="center" wrapText="1"/>
    </xf>
    <xf numFmtId="0" fontId="15" fillId="2" borderId="20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20" fillId="0" borderId="2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wrapText="1"/>
    </xf>
    <xf numFmtId="0" fontId="10" fillId="0" borderId="1" xfId="0" applyNumberFormat="1" applyFont="1" applyBorder="1" applyAlignment="1">
      <alignment horizontal="center" vertical="center"/>
    </xf>
    <xf numFmtId="0" fontId="9" fillId="0" borderId="22" xfId="0" applyNumberFormat="1" applyFont="1" applyBorder="1" applyAlignment="1">
      <alignment vertical="center" wrapText="1"/>
    </xf>
    <xf numFmtId="0" fontId="9" fillId="0" borderId="22" xfId="0" applyNumberFormat="1" applyFont="1" applyBorder="1" applyAlignment="1">
      <alignment horizontal="center" vertical="center" wrapText="1"/>
    </xf>
    <xf numFmtId="2" fontId="10" fillId="0" borderId="22" xfId="0" applyNumberFormat="1" applyFont="1" applyBorder="1" applyAlignment="1">
      <alignment horizontal="center" vertical="center" wrapText="1"/>
    </xf>
    <xf numFmtId="0" fontId="22" fillId="0" borderId="23" xfId="0" applyNumberFormat="1" applyFont="1" applyBorder="1" applyAlignment="1">
      <alignment horizontal="center"/>
    </xf>
    <xf numFmtId="2" fontId="10" fillId="0" borderId="24" xfId="0" applyNumberFormat="1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vertical="center" wrapText="1"/>
    </xf>
    <xf numFmtId="0" fontId="20" fillId="0" borderId="2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vertical="center" wrapText="1"/>
    </xf>
    <xf numFmtId="0" fontId="23" fillId="0" borderId="1" xfId="0" applyNumberFormat="1" applyFont="1" applyBorder="1" applyAlignment="1">
      <alignment vertical="center" wrapText="1"/>
    </xf>
    <xf numFmtId="0" fontId="10" fillId="0" borderId="2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vertical="center" wrapText="1"/>
    </xf>
    <xf numFmtId="0" fontId="16" fillId="0" borderId="0" xfId="0" applyNumberFormat="1" applyFont="1" applyAlignment="1">
      <alignment vertical="center" wrapText="1"/>
    </xf>
    <xf numFmtId="0" fontId="16" fillId="0" borderId="11" xfId="0" applyNumberFormat="1" applyFont="1" applyBorder="1" applyAlignment="1">
      <alignment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7" fillId="3" borderId="7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vertical="center" wrapText="1"/>
    </xf>
    <xf numFmtId="0" fontId="7" fillId="2" borderId="26" xfId="0" applyNumberFormat="1" applyFont="1" applyFill="1" applyBorder="1" applyAlignment="1">
      <alignment horizontal="center" vertical="center" wrapText="1"/>
    </xf>
    <xf numFmtId="0" fontId="26" fillId="0" borderId="0" xfId="0" applyNumberFormat="1" applyFont="1"/>
    <xf numFmtId="0" fontId="24" fillId="0" borderId="1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0" fontId="29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0" fontId="29" fillId="0" borderId="21" xfId="0" applyNumberFormat="1" applyFont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vertical="center" wrapText="1"/>
    </xf>
    <xf numFmtId="0" fontId="7" fillId="3" borderId="10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66" fontId="10" fillId="0" borderId="21" xfId="0" applyNumberFormat="1" applyFont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30" fillId="2" borderId="1" xfId="0" applyNumberFormat="1" applyFont="1" applyFill="1" applyBorder="1" applyAlignment="1">
      <alignment horizontal="center" vertical="center" wrapText="1"/>
    </xf>
    <xf numFmtId="0" fontId="31" fillId="0" borderId="0" xfId="0" applyNumberFormat="1" applyFont="1"/>
    <xf numFmtId="0" fontId="7" fillId="3" borderId="32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Border="1" applyAlignment="1">
      <alignment horizontal="center" vertical="center" wrapText="1"/>
    </xf>
    <xf numFmtId="0" fontId="33" fillId="2" borderId="1" xfId="0" applyNumberFormat="1" applyFont="1" applyFill="1" applyBorder="1" applyAlignment="1">
      <alignment horizontal="center" vertical="center" wrapText="1"/>
    </xf>
    <xf numFmtId="0" fontId="28" fillId="2" borderId="1" xfId="0" applyNumberFormat="1" applyFont="1" applyFill="1" applyBorder="1" applyAlignment="1">
      <alignment horizontal="center" vertical="center" wrapText="1"/>
    </xf>
    <xf numFmtId="0" fontId="24" fillId="2" borderId="33" xfId="0" applyNumberFormat="1" applyFont="1" applyFill="1" applyBorder="1" applyAlignment="1">
      <alignment vertical="center" wrapText="1"/>
    </xf>
    <xf numFmtId="0" fontId="7" fillId="2" borderId="33" xfId="0" applyNumberFormat="1" applyFont="1" applyFill="1" applyBorder="1" applyAlignment="1">
      <alignment vertical="center" wrapText="1"/>
    </xf>
    <xf numFmtId="0" fontId="9" fillId="2" borderId="33" xfId="0" applyNumberFormat="1" applyFont="1" applyFill="1" applyBorder="1" applyAlignment="1">
      <alignment horizontal="center" vertical="center" wrapText="1"/>
    </xf>
    <xf numFmtId="0" fontId="30" fillId="2" borderId="33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Alignment="1">
      <alignment vertical="center" wrapText="1"/>
    </xf>
    <xf numFmtId="0" fontId="32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30" fillId="0" borderId="0" xfId="0" applyNumberFormat="1" applyFont="1" applyAlignment="1">
      <alignment horizontal="center" vertical="center" wrapText="1"/>
    </xf>
    <xf numFmtId="166" fontId="20" fillId="0" borderId="2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16" fillId="0" borderId="10" xfId="0" applyNumberFormat="1" applyFont="1" applyBorder="1" applyAlignment="1">
      <alignment horizontal="center" vertical="center" wrapText="1"/>
    </xf>
    <xf numFmtId="0" fontId="16" fillId="0" borderId="10" xfId="0" applyNumberFormat="1" applyFont="1" applyBorder="1" applyAlignment="1">
      <alignment vertical="center" wrapText="1"/>
    </xf>
    <xf numFmtId="0" fontId="32" fillId="0" borderId="10" xfId="0" applyNumberFormat="1" applyFont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28" fillId="0" borderId="1" xfId="0" applyNumberFormat="1" applyFont="1" applyBorder="1" applyAlignment="1">
      <alignment vertical="center" wrapText="1"/>
    </xf>
    <xf numFmtId="0" fontId="9" fillId="2" borderId="21" xfId="0" applyNumberFormat="1" applyFont="1" applyFill="1" applyBorder="1" applyAlignment="1">
      <alignment horizontal="center" vertical="center" wrapText="1"/>
    </xf>
    <xf numFmtId="0" fontId="24" fillId="4" borderId="1" xfId="0" applyNumberFormat="1" applyFont="1" applyFill="1" applyBorder="1" applyAlignment="1">
      <alignment vertical="center" wrapText="1"/>
    </xf>
    <xf numFmtId="0" fontId="16" fillId="4" borderId="1" xfId="0" applyNumberFormat="1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34" fillId="0" borderId="1" xfId="0" applyNumberFormat="1" applyFont="1" applyBorder="1" applyAlignment="1">
      <alignment horizontal="center" vertical="center" wrapText="1"/>
    </xf>
    <xf numFmtId="0" fontId="24" fillId="0" borderId="21" xfId="0" applyNumberFormat="1" applyFont="1" applyBorder="1" applyAlignment="1">
      <alignment horizontal="center" vertical="center" wrapText="1"/>
    </xf>
    <xf numFmtId="0" fontId="24" fillId="0" borderId="1" xfId="0" applyNumberFormat="1" applyFont="1" applyBorder="1" applyAlignment="1">
      <alignment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32" fillId="0" borderId="21" xfId="0" applyNumberFormat="1" applyFont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Border="1" applyAlignment="1">
      <alignment vertical="center"/>
    </xf>
    <xf numFmtId="0" fontId="1" fillId="5" borderId="0" xfId="0" applyNumberFormat="1" applyFont="1" applyFill="1"/>
    <xf numFmtId="0" fontId="24" fillId="5" borderId="1" xfId="0" applyNumberFormat="1" applyFont="1" applyFill="1" applyBorder="1" applyAlignment="1">
      <alignment vertical="center" wrapText="1"/>
    </xf>
    <xf numFmtId="0" fontId="16" fillId="5" borderId="1" xfId="0" applyNumberFormat="1" applyFont="1" applyFill="1" applyBorder="1" applyAlignment="1">
      <alignment vertical="center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9" fillId="0" borderId="32" xfId="0" applyNumberFormat="1" applyFont="1" applyBorder="1" applyAlignment="1">
      <alignment vertical="center" wrapText="1"/>
    </xf>
    <xf numFmtId="0" fontId="9" fillId="0" borderId="32" xfId="0" applyNumberFormat="1" applyFont="1" applyBorder="1" applyAlignment="1">
      <alignment horizontal="center" vertical="center" wrapText="1"/>
    </xf>
    <xf numFmtId="0" fontId="14" fillId="0" borderId="32" xfId="0" applyNumberFormat="1" applyFont="1" applyBorder="1" applyAlignment="1">
      <alignment horizontal="center" vertical="center" wrapText="1"/>
    </xf>
    <xf numFmtId="0" fontId="5" fillId="6" borderId="38" xfId="0" applyNumberFormat="1" applyFont="1" applyFill="1" applyBorder="1" applyAlignment="1">
      <alignment vertical="center"/>
    </xf>
    <xf numFmtId="0" fontId="5" fillId="6" borderId="42" xfId="0" applyNumberFormat="1" applyFont="1" applyFill="1" applyBorder="1" applyAlignment="1">
      <alignment vertical="center"/>
    </xf>
    <xf numFmtId="0" fontId="5" fillId="6" borderId="49" xfId="0" applyNumberFormat="1" applyFont="1" applyFill="1" applyBorder="1" applyAlignment="1">
      <alignment vertical="center"/>
    </xf>
    <xf numFmtId="0" fontId="5" fillId="6" borderId="50" xfId="0" applyNumberFormat="1" applyFont="1" applyFill="1" applyBorder="1" applyAlignment="1">
      <alignment horizontal="center" vertical="center"/>
    </xf>
    <xf numFmtId="0" fontId="5" fillId="6" borderId="51" xfId="0" applyNumberFormat="1" applyFont="1" applyFill="1" applyBorder="1" applyAlignment="1">
      <alignment horizontal="center" vertical="center"/>
    </xf>
    <xf numFmtId="0" fontId="5" fillId="0" borderId="53" xfId="0" applyNumberFormat="1" applyFont="1" applyBorder="1" applyAlignment="1">
      <alignment vertical="center"/>
    </xf>
    <xf numFmtId="0" fontId="3" fillId="0" borderId="50" xfId="0" applyNumberFormat="1" applyFont="1" applyBorder="1" applyAlignment="1">
      <alignment horizontal="center" vertical="center"/>
    </xf>
    <xf numFmtId="0" fontId="4" fillId="0" borderId="50" xfId="0" applyNumberFormat="1" applyFont="1" applyBorder="1" applyAlignment="1">
      <alignment horizontal="center" vertical="center"/>
    </xf>
    <xf numFmtId="0" fontId="5" fillId="0" borderId="53" xfId="0" applyNumberFormat="1" applyFont="1" applyBorder="1" applyAlignment="1">
      <alignment vertical="center" wrapText="1"/>
    </xf>
    <xf numFmtId="0" fontId="7" fillId="0" borderId="50" xfId="0" applyNumberFormat="1" applyFont="1" applyBorder="1" applyAlignment="1">
      <alignment horizontal="center" vertical="center"/>
    </xf>
    <xf numFmtId="0" fontId="3" fillId="6" borderId="54" xfId="0" applyNumberFormat="1" applyFont="1" applyFill="1" applyBorder="1" applyAlignment="1">
      <alignment horizontal="center" vertical="center" wrapText="1"/>
    </xf>
    <xf numFmtId="0" fontId="3" fillId="6" borderId="53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horizontal="center" vertical="center" wrapText="1"/>
    </xf>
    <xf numFmtId="0" fontId="6" fillId="3" borderId="16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27" xfId="0" applyNumberFormat="1" applyFont="1" applyFill="1" applyBorder="1" applyAlignment="1">
      <alignment horizontal="center" vertical="center" wrapText="1"/>
    </xf>
    <xf numFmtId="0" fontId="7" fillId="2" borderId="28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29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25" fillId="0" borderId="0" xfId="0" applyNumberFormat="1" applyFont="1" applyAlignment="1">
      <alignment horizontal="left" vertical="center" wrapText="1"/>
    </xf>
    <xf numFmtId="0" fontId="7" fillId="3" borderId="32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>
      <alignment horizontal="center" vertical="center" wrapText="1"/>
    </xf>
    <xf numFmtId="0" fontId="5" fillId="3" borderId="34" xfId="0" applyNumberFormat="1" applyFont="1" applyFill="1" applyBorder="1" applyAlignment="1">
      <alignment horizontal="center" vertical="center" wrapText="1"/>
    </xf>
    <xf numFmtId="0" fontId="5" fillId="3" borderId="29" xfId="0" applyNumberFormat="1" applyFont="1" applyFill="1" applyBorder="1" applyAlignment="1">
      <alignment horizontal="center" vertical="center" wrapText="1"/>
    </xf>
    <xf numFmtId="0" fontId="5" fillId="3" borderId="25" xfId="0" applyNumberFormat="1" applyFont="1" applyFill="1" applyBorder="1" applyAlignment="1">
      <alignment horizontal="center" vertical="center" wrapText="1"/>
    </xf>
    <xf numFmtId="0" fontId="5" fillId="3" borderId="16" xfId="0" applyNumberFormat="1" applyFont="1" applyFill="1" applyBorder="1" applyAlignment="1">
      <alignment horizontal="center" vertical="center" wrapText="1"/>
    </xf>
    <xf numFmtId="0" fontId="7" fillId="2" borderId="30" xfId="0" applyNumberFormat="1" applyFont="1" applyFill="1" applyBorder="1" applyAlignment="1">
      <alignment horizontal="center" vertical="center" wrapText="1"/>
    </xf>
    <xf numFmtId="0" fontId="7" fillId="2" borderId="31" xfId="0" applyNumberFormat="1" applyFont="1" applyFill="1" applyBorder="1" applyAlignment="1">
      <alignment horizontal="center"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5" fillId="6" borderId="39" xfId="0" applyNumberFormat="1" applyFont="1" applyFill="1" applyBorder="1" applyAlignment="1">
      <alignment vertical="center" wrapText="1"/>
    </xf>
    <xf numFmtId="0" fontId="5" fillId="6" borderId="52" xfId="0" applyNumberFormat="1" applyFont="1" applyFill="1" applyBorder="1" applyAlignment="1">
      <alignment vertical="center" wrapText="1"/>
    </xf>
    <xf numFmtId="0" fontId="16" fillId="0" borderId="0" xfId="0" applyNumberFormat="1" applyFont="1" applyAlignment="1">
      <alignment horizontal="justify" vertical="center"/>
    </xf>
    <xf numFmtId="0" fontId="35" fillId="0" borderId="35" xfId="0" applyNumberFormat="1" applyFont="1" applyBorder="1" applyAlignment="1">
      <alignment horizontal="center" vertical="center" wrapText="1"/>
    </xf>
    <xf numFmtId="0" fontId="35" fillId="0" borderId="36" xfId="0" applyNumberFormat="1" applyFont="1" applyBorder="1" applyAlignment="1">
      <alignment horizontal="center" vertical="center" wrapText="1"/>
    </xf>
    <xf numFmtId="0" fontId="35" fillId="0" borderId="37" xfId="0" applyNumberFormat="1" applyFont="1" applyBorder="1" applyAlignment="1">
      <alignment horizontal="center" vertical="center" wrapText="1"/>
    </xf>
    <xf numFmtId="0" fontId="5" fillId="6" borderId="39" xfId="0" applyNumberFormat="1" applyFont="1" applyFill="1" applyBorder="1" applyAlignment="1">
      <alignment horizontal="center" vertical="center"/>
    </xf>
    <xf numFmtId="0" fontId="5" fillId="6" borderId="40" xfId="0" applyNumberFormat="1" applyFont="1" applyFill="1" applyBorder="1" applyAlignment="1">
      <alignment horizontal="center" vertical="center"/>
    </xf>
    <xf numFmtId="0" fontId="5" fillId="6" borderId="41" xfId="0" applyNumberFormat="1" applyFont="1" applyFill="1" applyBorder="1" applyAlignment="1">
      <alignment horizontal="center" vertical="center"/>
    </xf>
    <xf numFmtId="0" fontId="5" fillId="6" borderId="43" xfId="0" applyNumberFormat="1" applyFont="1" applyFill="1" applyBorder="1" applyAlignment="1">
      <alignment horizontal="center" vertical="center"/>
    </xf>
    <xf numFmtId="0" fontId="5" fillId="6" borderId="0" xfId="0" applyNumberFormat="1" applyFont="1" applyFill="1" applyAlignment="1">
      <alignment horizontal="center" vertical="center"/>
    </xf>
    <xf numFmtId="0" fontId="5" fillId="6" borderId="44" xfId="0" applyNumberFormat="1" applyFont="1" applyFill="1" applyBorder="1" applyAlignment="1">
      <alignment horizontal="center" vertical="center"/>
    </xf>
    <xf numFmtId="0" fontId="5" fillId="6" borderId="46" xfId="0" applyNumberFormat="1" applyFont="1" applyFill="1" applyBorder="1" applyAlignment="1">
      <alignment horizontal="center" vertical="center"/>
    </xf>
    <xf numFmtId="0" fontId="5" fillId="6" borderId="47" xfId="0" applyNumberFormat="1" applyFont="1" applyFill="1" applyBorder="1" applyAlignment="1">
      <alignment horizontal="center" vertical="center"/>
    </xf>
    <xf numFmtId="0" fontId="5" fillId="6" borderId="48" xfId="0" applyNumberFormat="1" applyFont="1" applyFill="1" applyBorder="1" applyAlignment="1">
      <alignment horizontal="center" vertical="center"/>
    </xf>
    <xf numFmtId="0" fontId="5" fillId="6" borderId="39" xfId="0" applyNumberFormat="1" applyFont="1" applyFill="1" applyBorder="1" applyAlignment="1">
      <alignment horizontal="center" vertical="center" wrapText="1"/>
    </xf>
    <xf numFmtId="0" fontId="5" fillId="6" borderId="45" xfId="0" applyNumberFormat="1" applyFont="1" applyFill="1" applyBorder="1" applyAlignment="1">
      <alignment horizontal="center" vertical="center" wrapText="1"/>
    </xf>
    <xf numFmtId="0" fontId="5" fillId="6" borderId="52" xfId="0" applyNumberFormat="1" applyFont="1" applyFill="1" applyBorder="1" applyAlignment="1">
      <alignment horizontal="center" vertical="center" wrapText="1"/>
    </xf>
    <xf numFmtId="0" fontId="3" fillId="6" borderId="39" xfId="0" applyNumberFormat="1" applyFont="1" applyFill="1" applyBorder="1" applyAlignment="1">
      <alignment horizontal="center" vertical="center" wrapText="1"/>
    </xf>
    <xf numFmtId="0" fontId="3" fillId="6" borderId="52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9" fillId="0" borderId="29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left" vertical="center" wrapText="1"/>
    </xf>
    <xf numFmtId="0" fontId="9" fillId="0" borderId="29" xfId="0" applyNumberFormat="1" applyFont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15" fillId="2" borderId="11" xfId="0" applyNumberFormat="1" applyFont="1" applyFill="1" applyBorder="1" applyAlignment="1">
      <alignment horizontal="center" vertical="center" wrapText="1"/>
    </xf>
    <xf numFmtId="0" fontId="15" fillId="2" borderId="12" xfId="0" applyNumberFormat="1" applyFont="1" applyFill="1" applyBorder="1" applyAlignment="1">
      <alignment horizontal="center" vertical="center" wrapText="1"/>
    </xf>
    <xf numFmtId="0" fontId="15" fillId="2" borderId="13" xfId="0" applyNumberFormat="1" applyFont="1" applyFill="1" applyBorder="1" applyAlignment="1">
      <alignment horizontal="center" vertical="center" wrapText="1"/>
    </xf>
    <xf numFmtId="0" fontId="15" fillId="2" borderId="14" xfId="0" applyNumberFormat="1" applyFont="1" applyFill="1" applyBorder="1" applyAlignment="1">
      <alignment horizontal="center" vertical="center" wrapText="1"/>
    </xf>
    <xf numFmtId="0" fontId="15" fillId="2" borderId="15" xfId="0" applyNumberFormat="1" applyFont="1" applyFill="1" applyBorder="1" applyAlignment="1">
      <alignment horizontal="center" vertical="center" wrapText="1"/>
    </xf>
    <xf numFmtId="0" fontId="15" fillId="2" borderId="6" xfId="0" applyNumberFormat="1" applyFont="1" applyFill="1" applyBorder="1" applyAlignment="1">
      <alignment horizontal="center" vertical="center" wrapText="1"/>
    </xf>
    <xf numFmtId="0" fontId="15" fillId="2" borderId="19" xfId="0" applyNumberFormat="1" applyFont="1" applyFill="1" applyBorder="1" applyAlignment="1">
      <alignment horizontal="center" vertical="center" wrapText="1"/>
    </xf>
    <xf numFmtId="0" fontId="15" fillId="2" borderId="5" xfId="0" applyNumberFormat="1" applyFont="1" applyFill="1" applyBorder="1" applyAlignment="1">
      <alignment horizontal="center" vertical="center" wrapText="1"/>
    </xf>
    <xf numFmtId="0" fontId="15" fillId="2" borderId="17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16" fillId="2" borderId="10" xfId="0" applyNumberFormat="1" applyFont="1" applyFill="1" applyBorder="1" applyAlignment="1">
      <alignment horizontal="center" vertical="center" wrapText="1"/>
    </xf>
    <xf numFmtId="0" fontId="16" fillId="2" borderId="16" xfId="0" applyNumberFormat="1" applyFont="1" applyFill="1" applyBorder="1" applyAlignment="1">
      <alignment horizontal="center" vertical="center" wrapText="1"/>
    </xf>
    <xf numFmtId="0" fontId="15" fillId="2" borderId="10" xfId="0" applyNumberFormat="1" applyFont="1" applyFill="1" applyBorder="1" applyAlignment="1">
      <alignment horizontal="center" vertical="center" wrapText="1"/>
    </xf>
    <xf numFmtId="0" fontId="15" fillId="2" borderId="1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justify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6"/>
  <sheetViews>
    <sheetView tabSelected="1" topLeftCell="A35" zoomScaleNormal="100" workbookViewId="0">
      <selection activeCell="S54" sqref="S54"/>
    </sheetView>
  </sheetViews>
  <sheetFormatPr defaultColWidth="9.140625" defaultRowHeight="15" x14ac:dyDescent="0.25"/>
  <cols>
    <col min="1" max="1" width="15.140625" customWidth="1"/>
    <col min="2" max="2" width="32" customWidth="1"/>
    <col min="5" max="5" width="9" customWidth="1"/>
    <col min="6" max="6" width="8.7109375" customWidth="1"/>
    <col min="8" max="8" width="6.28515625" customWidth="1"/>
    <col min="9" max="9" width="6.42578125" customWidth="1"/>
    <col min="10" max="10" width="6.85546875" customWidth="1"/>
    <col min="11" max="11" width="7.5703125" customWidth="1"/>
    <col min="12" max="12" width="6.7109375" customWidth="1"/>
    <col min="13" max="13" width="7" customWidth="1"/>
    <col min="14" max="14" width="6.5703125" customWidth="1"/>
    <col min="15" max="15" width="6.42578125" customWidth="1"/>
  </cols>
  <sheetData>
    <row r="1" spans="1:16" ht="15.75" customHeight="1" x14ac:dyDescent="0.25">
      <c r="A1" s="1" t="s">
        <v>0</v>
      </c>
      <c r="B1" s="1" t="s">
        <v>1</v>
      </c>
      <c r="C1" s="2"/>
      <c r="D1" s="2"/>
      <c r="E1" s="150"/>
      <c r="F1" s="150"/>
      <c r="G1" s="2"/>
      <c r="H1" s="2"/>
      <c r="I1" s="2"/>
      <c r="J1" s="2"/>
      <c r="K1" s="2"/>
      <c r="L1" s="2"/>
      <c r="M1" s="2"/>
      <c r="N1" s="150"/>
      <c r="O1" s="150"/>
      <c r="P1" s="3"/>
    </row>
    <row r="2" spans="1:16" ht="15" customHeight="1" x14ac:dyDescent="0.25">
      <c r="A2" s="218" t="s">
        <v>2</v>
      </c>
      <c r="B2" s="217" t="s">
        <v>3</v>
      </c>
      <c r="C2" s="150"/>
      <c r="D2" s="150"/>
      <c r="E2" s="2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</row>
    <row r="3" spans="1:16" ht="3" customHeight="1" x14ac:dyDescent="0.25">
      <c r="A3" s="218"/>
      <c r="B3" s="217"/>
      <c r="C3" s="150"/>
      <c r="D3" s="150"/>
      <c r="E3" s="2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16" ht="21.75" customHeight="1" x14ac:dyDescent="0.25">
      <c r="A4" s="211" t="s">
        <v>4</v>
      </c>
      <c r="B4" s="211" t="s">
        <v>5</v>
      </c>
      <c r="C4" s="211" t="s">
        <v>6</v>
      </c>
      <c r="D4" s="211" t="s">
        <v>7</v>
      </c>
      <c r="E4" s="219"/>
      <c r="F4" s="220"/>
      <c r="G4" s="221" t="s">
        <v>8</v>
      </c>
      <c r="H4" s="211" t="s">
        <v>9</v>
      </c>
      <c r="I4" s="219"/>
      <c r="J4" s="219"/>
      <c r="K4" s="220"/>
      <c r="L4" s="211" t="s">
        <v>10</v>
      </c>
      <c r="M4" s="219"/>
      <c r="N4" s="219"/>
      <c r="O4" s="220"/>
      <c r="P4" s="3"/>
    </row>
    <row r="5" spans="1:16" ht="36" customHeight="1" x14ac:dyDescent="0.25">
      <c r="A5" s="212"/>
      <c r="B5" s="212"/>
      <c r="C5" s="212"/>
      <c r="D5" s="5" t="s">
        <v>11</v>
      </c>
      <c r="E5" s="5" t="s">
        <v>12</v>
      </c>
      <c r="F5" s="5" t="s">
        <v>13</v>
      </c>
      <c r="G5" s="222"/>
      <c r="H5" s="5" t="s">
        <v>14</v>
      </c>
      <c r="I5" s="5" t="s">
        <v>15</v>
      </c>
      <c r="J5" s="5" t="s">
        <v>16</v>
      </c>
      <c r="K5" s="5" t="s">
        <v>17</v>
      </c>
      <c r="L5" s="5" t="s">
        <v>18</v>
      </c>
      <c r="M5" s="5" t="s">
        <v>19</v>
      </c>
      <c r="N5" s="5" t="s">
        <v>20</v>
      </c>
      <c r="O5" s="5" t="s">
        <v>21</v>
      </c>
      <c r="P5" s="3"/>
    </row>
    <row r="6" spans="1:16" ht="36" customHeight="1" x14ac:dyDescent="0.25">
      <c r="A6" s="4"/>
      <c r="B6" s="4" t="s">
        <v>22</v>
      </c>
      <c r="C6" s="6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9"/>
      <c r="P6" s="3"/>
    </row>
    <row r="7" spans="1:16" ht="22.5" customHeight="1" x14ac:dyDescent="0.25">
      <c r="A7" s="10">
        <v>401</v>
      </c>
      <c r="B7" s="11" t="s">
        <v>23</v>
      </c>
      <c r="C7" s="12">
        <v>100</v>
      </c>
      <c r="D7" s="13">
        <v>7.1</v>
      </c>
      <c r="E7" s="13">
        <v>7.5</v>
      </c>
      <c r="F7" s="13">
        <v>37.799999999999997</v>
      </c>
      <c r="G7" s="13">
        <v>232.5</v>
      </c>
      <c r="H7" s="13">
        <v>0.01</v>
      </c>
      <c r="I7" s="13">
        <v>0.69</v>
      </c>
      <c r="J7" s="13"/>
      <c r="K7" s="13"/>
      <c r="L7" s="13">
        <v>75.900000000000006</v>
      </c>
      <c r="M7" s="13">
        <v>1.8</v>
      </c>
      <c r="N7" s="13">
        <v>30.1</v>
      </c>
      <c r="O7" s="13">
        <v>1.6</v>
      </c>
      <c r="P7" s="3"/>
    </row>
    <row r="8" spans="1:16" ht="20.25" customHeight="1" x14ac:dyDescent="0.25">
      <c r="A8" s="10"/>
      <c r="B8" s="11" t="s">
        <v>24</v>
      </c>
      <c r="C8" s="12">
        <v>30</v>
      </c>
      <c r="D8" s="13">
        <v>0.15</v>
      </c>
      <c r="E8" s="13"/>
      <c r="F8" s="13">
        <v>21.24</v>
      </c>
      <c r="G8" s="13">
        <v>86.52</v>
      </c>
      <c r="H8" s="13"/>
      <c r="I8" s="13">
        <v>0.4</v>
      </c>
      <c r="J8" s="13"/>
      <c r="K8" s="13">
        <v>0.14000000000000001</v>
      </c>
      <c r="L8" s="13">
        <v>0.36</v>
      </c>
      <c r="M8" s="13"/>
      <c r="N8" s="13">
        <v>2.7</v>
      </c>
      <c r="O8" s="13">
        <v>0.12</v>
      </c>
      <c r="P8" s="3"/>
    </row>
    <row r="9" spans="1:16" ht="45" customHeight="1" x14ac:dyDescent="0.25">
      <c r="A9" s="10">
        <v>173</v>
      </c>
      <c r="B9" s="11" t="s">
        <v>25</v>
      </c>
      <c r="C9" s="12">
        <v>200</v>
      </c>
      <c r="D9" s="13">
        <v>8.6</v>
      </c>
      <c r="E9" s="13">
        <v>12.8</v>
      </c>
      <c r="F9" s="13">
        <v>38.200000000000003</v>
      </c>
      <c r="G9" s="13">
        <v>302.8</v>
      </c>
      <c r="H9" s="13">
        <v>0.2</v>
      </c>
      <c r="I9" s="13">
        <v>0.9</v>
      </c>
      <c r="J9" s="13">
        <v>52.2</v>
      </c>
      <c r="K9" s="13"/>
      <c r="L9" s="13">
        <v>151</v>
      </c>
      <c r="M9" s="13">
        <v>252.2</v>
      </c>
      <c r="N9" s="13">
        <v>68.599999999999994</v>
      </c>
      <c r="O9" s="13">
        <v>2</v>
      </c>
      <c r="P9" s="3"/>
    </row>
    <row r="10" spans="1:16" ht="22.5" customHeight="1" x14ac:dyDescent="0.25">
      <c r="A10" s="10">
        <v>376</v>
      </c>
      <c r="B10" s="11" t="s">
        <v>26</v>
      </c>
      <c r="C10" s="12">
        <v>200</v>
      </c>
      <c r="D10" s="13">
        <v>0.13</v>
      </c>
      <c r="E10" s="13">
        <v>0.02</v>
      </c>
      <c r="F10" s="13">
        <v>9.9</v>
      </c>
      <c r="G10" s="13">
        <v>29.5</v>
      </c>
      <c r="H10" s="13"/>
      <c r="I10" s="13">
        <v>2.8</v>
      </c>
      <c r="J10" s="13"/>
      <c r="K10" s="13">
        <v>0.21</v>
      </c>
      <c r="L10" s="13">
        <v>14.9</v>
      </c>
      <c r="M10" s="13">
        <v>4.3</v>
      </c>
      <c r="N10" s="13">
        <v>2.2999999999999998</v>
      </c>
      <c r="O10" s="13">
        <v>0.34</v>
      </c>
      <c r="P10" s="3"/>
    </row>
    <row r="11" spans="1:16" ht="20.25" customHeight="1" x14ac:dyDescent="0.25">
      <c r="A11" s="10" t="s">
        <v>27</v>
      </c>
      <c r="B11" s="11" t="s">
        <v>28</v>
      </c>
      <c r="C11" s="12">
        <v>180</v>
      </c>
      <c r="D11" s="14">
        <v>1.6</v>
      </c>
      <c r="E11" s="14">
        <v>0.4</v>
      </c>
      <c r="F11" s="14">
        <v>14.8</v>
      </c>
      <c r="G11" s="14">
        <v>69</v>
      </c>
      <c r="H11" s="14">
        <v>0.06</v>
      </c>
      <c r="I11" s="14">
        <v>48</v>
      </c>
      <c r="J11" s="14">
        <v>9.6</v>
      </c>
      <c r="K11" s="14"/>
      <c r="L11" s="14">
        <v>59.8</v>
      </c>
      <c r="M11" s="14">
        <v>40</v>
      </c>
      <c r="N11" s="14">
        <v>22.6</v>
      </c>
      <c r="O11" s="13">
        <v>0.5</v>
      </c>
      <c r="P11" s="3"/>
    </row>
    <row r="12" spans="1:16" ht="15.75" x14ac:dyDescent="0.25">
      <c r="A12" s="10"/>
      <c r="B12" s="15" t="s">
        <v>29</v>
      </c>
      <c r="C12" s="12">
        <v>1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3"/>
    </row>
    <row r="13" spans="1:16" ht="23.25" customHeight="1" x14ac:dyDescent="0.25">
      <c r="A13" s="160" t="s">
        <v>30</v>
      </c>
      <c r="B13" s="157"/>
      <c r="C13" s="18">
        <v>710</v>
      </c>
      <c r="D13" s="18">
        <v>17.579999999999998</v>
      </c>
      <c r="E13" s="18">
        <v>20.72</v>
      </c>
      <c r="F13" s="18">
        <v>121.94</v>
      </c>
      <c r="G13" s="18">
        <f>SUM(G7:G11)</f>
        <v>720.31999999999994</v>
      </c>
      <c r="H13" s="18">
        <f>SUM(H7:H11)</f>
        <v>0.27</v>
      </c>
      <c r="I13" s="18">
        <f>SUM(I7:I11)</f>
        <v>52.79</v>
      </c>
      <c r="J13" s="18">
        <f>SUM(J7:J12)</f>
        <v>61.800000000000004</v>
      </c>
      <c r="K13" s="18">
        <v>0.35</v>
      </c>
      <c r="L13" s="18">
        <f>SUM(L7:L11)</f>
        <v>301.95999999999998</v>
      </c>
      <c r="M13" s="18">
        <f>SUM(M7:M12)</f>
        <v>298.3</v>
      </c>
      <c r="N13" s="18">
        <f>SUM(N7:N12)</f>
        <v>126.30000000000001</v>
      </c>
      <c r="O13" s="18">
        <f>SUM(O7:O11)</f>
        <v>4.5600000000000005</v>
      </c>
      <c r="P13" s="3"/>
    </row>
    <row r="14" spans="1:16" x14ac:dyDescent="0.25">
      <c r="A14" s="215"/>
      <c r="B14" s="213" t="s">
        <v>31</v>
      </c>
      <c r="C14" s="209"/>
      <c r="D14" s="202"/>
      <c r="E14" s="203"/>
      <c r="F14" s="204"/>
      <c r="G14" s="207"/>
      <c r="H14" s="202"/>
      <c r="I14" s="203"/>
      <c r="J14" s="203"/>
      <c r="K14" s="204"/>
      <c r="L14" s="205"/>
      <c r="M14" s="203"/>
      <c r="N14" s="203"/>
      <c r="O14" s="206"/>
      <c r="P14" s="19"/>
    </row>
    <row r="15" spans="1:16" x14ac:dyDescent="0.25">
      <c r="A15" s="216"/>
      <c r="B15" s="214"/>
      <c r="C15" s="210"/>
      <c r="D15" s="20"/>
      <c r="E15" s="20"/>
      <c r="F15" s="20"/>
      <c r="G15" s="208"/>
      <c r="H15" s="20"/>
      <c r="I15" s="20"/>
      <c r="J15" s="20"/>
      <c r="K15" s="20"/>
      <c r="L15" s="20"/>
      <c r="M15" s="20"/>
      <c r="N15" s="20"/>
      <c r="O15" s="21"/>
      <c r="P15" s="19"/>
    </row>
    <row r="16" spans="1:16" ht="24.75" customHeight="1" x14ac:dyDescent="0.25">
      <c r="A16" s="22">
        <v>45</v>
      </c>
      <c r="B16" s="23" t="s">
        <v>32</v>
      </c>
      <c r="C16" s="24">
        <v>60</v>
      </c>
      <c r="D16" s="25">
        <v>7.0000000000000007E-2</v>
      </c>
      <c r="E16" s="25">
        <v>1.9</v>
      </c>
      <c r="F16" s="25">
        <v>4.5</v>
      </c>
      <c r="G16" s="25">
        <v>36.24</v>
      </c>
      <c r="H16" s="25">
        <v>0.01</v>
      </c>
      <c r="I16" s="25">
        <v>10.1</v>
      </c>
      <c r="J16" s="26"/>
      <c r="K16" s="25">
        <v>9.24</v>
      </c>
      <c r="L16" s="25">
        <v>14.9</v>
      </c>
      <c r="M16" s="27">
        <v>16.899999999999999</v>
      </c>
      <c r="N16" s="27">
        <v>9.1</v>
      </c>
      <c r="O16" s="25">
        <v>0.3</v>
      </c>
      <c r="P16" s="19"/>
    </row>
    <row r="17" spans="1:16" ht="31.5" x14ac:dyDescent="0.25">
      <c r="A17" s="28">
        <v>102</v>
      </c>
      <c r="B17" s="29" t="s">
        <v>33</v>
      </c>
      <c r="C17" s="28">
        <v>250</v>
      </c>
      <c r="D17" s="13">
        <v>6.86</v>
      </c>
      <c r="E17" s="13">
        <v>6.58</v>
      </c>
      <c r="F17" s="13">
        <v>20.7</v>
      </c>
      <c r="G17" s="13">
        <v>185.4</v>
      </c>
      <c r="H17" s="30">
        <v>0.2</v>
      </c>
      <c r="I17" s="30">
        <v>0.8</v>
      </c>
      <c r="J17" s="30" t="s">
        <v>34</v>
      </c>
      <c r="K17" s="30">
        <v>17.8</v>
      </c>
      <c r="L17" s="30">
        <v>41.9</v>
      </c>
      <c r="M17" s="30">
        <v>76.400000000000006</v>
      </c>
      <c r="N17" s="30">
        <v>29.6</v>
      </c>
      <c r="O17" s="30">
        <v>2.1</v>
      </c>
      <c r="P17" s="19"/>
    </row>
    <row r="18" spans="1:16" ht="15.75" x14ac:dyDescent="0.25">
      <c r="A18" s="12">
        <v>260</v>
      </c>
      <c r="B18" s="31" t="s">
        <v>35</v>
      </c>
      <c r="C18" s="32">
        <v>100</v>
      </c>
      <c r="D18" s="33">
        <v>10.64</v>
      </c>
      <c r="E18" s="33">
        <v>28.19</v>
      </c>
      <c r="F18" s="33">
        <v>2.89</v>
      </c>
      <c r="G18" s="33">
        <v>309</v>
      </c>
      <c r="H18" s="34">
        <v>0.28000000000000003</v>
      </c>
      <c r="I18" s="33">
        <v>0.92</v>
      </c>
      <c r="J18" s="33"/>
      <c r="K18" s="33">
        <v>3.44</v>
      </c>
      <c r="L18" s="33">
        <v>20</v>
      </c>
      <c r="M18" s="35">
        <v>128.62</v>
      </c>
      <c r="N18" s="36">
        <v>22.39</v>
      </c>
      <c r="O18" s="33">
        <v>2.21</v>
      </c>
      <c r="P18" s="19"/>
    </row>
    <row r="19" spans="1:16" x14ac:dyDescent="0.25">
      <c r="A19" s="37">
        <v>302</v>
      </c>
      <c r="B19" s="38" t="s">
        <v>36</v>
      </c>
      <c r="C19" s="37">
        <v>180</v>
      </c>
      <c r="D19" s="37">
        <v>10.32</v>
      </c>
      <c r="E19" s="37">
        <v>7.3</v>
      </c>
      <c r="F19" s="37">
        <v>46.4</v>
      </c>
      <c r="G19" s="37">
        <v>292.56</v>
      </c>
      <c r="H19" s="37">
        <v>0.02</v>
      </c>
      <c r="I19" s="37"/>
      <c r="J19" s="13"/>
      <c r="K19" s="13">
        <v>0.7</v>
      </c>
      <c r="L19" s="37">
        <v>17.8</v>
      </c>
      <c r="M19" s="39">
        <v>244.7</v>
      </c>
      <c r="N19" s="39">
        <v>162.9</v>
      </c>
      <c r="O19" s="37">
        <v>5.5</v>
      </c>
      <c r="P19" s="19"/>
    </row>
    <row r="20" spans="1:16" ht="15.75" x14ac:dyDescent="0.25">
      <c r="A20" s="40" t="s">
        <v>37</v>
      </c>
      <c r="B20" s="41" t="s">
        <v>38</v>
      </c>
      <c r="C20" s="40">
        <v>200</v>
      </c>
      <c r="D20" s="37">
        <v>0.3</v>
      </c>
      <c r="E20" s="37">
        <v>0.1</v>
      </c>
      <c r="F20" s="37">
        <v>8.4</v>
      </c>
      <c r="G20" s="37">
        <v>35.4</v>
      </c>
      <c r="H20" s="37">
        <v>0.01</v>
      </c>
      <c r="I20" s="37">
        <v>24</v>
      </c>
      <c r="J20" s="13">
        <v>3.06</v>
      </c>
      <c r="K20" s="13"/>
      <c r="L20" s="37">
        <v>9.6</v>
      </c>
      <c r="M20" s="37">
        <v>8.6</v>
      </c>
      <c r="N20" s="37">
        <v>8.1</v>
      </c>
      <c r="O20" s="37">
        <v>0.36</v>
      </c>
      <c r="P20" s="19"/>
    </row>
    <row r="21" spans="1:16" ht="15.75" x14ac:dyDescent="0.25">
      <c r="A21" s="40" t="s">
        <v>39</v>
      </c>
      <c r="B21" s="41" t="s">
        <v>40</v>
      </c>
      <c r="C21" s="40">
        <v>30</v>
      </c>
      <c r="D21" s="13">
        <v>1.4</v>
      </c>
      <c r="E21" s="13">
        <v>0.47</v>
      </c>
      <c r="F21" s="13">
        <v>7.8</v>
      </c>
      <c r="G21" s="13">
        <v>42</v>
      </c>
      <c r="H21" s="13">
        <v>0.04</v>
      </c>
      <c r="I21" s="13"/>
      <c r="J21" s="13"/>
      <c r="K21" s="13">
        <v>0.36</v>
      </c>
      <c r="L21" s="13">
        <v>9.1999999999999993</v>
      </c>
      <c r="M21" s="13">
        <v>42.4</v>
      </c>
      <c r="N21" s="13">
        <v>10</v>
      </c>
      <c r="O21" s="13">
        <v>1.2</v>
      </c>
      <c r="P21" s="19"/>
    </row>
    <row r="22" spans="1:16" ht="15.75" x14ac:dyDescent="0.25">
      <c r="A22" s="40" t="s">
        <v>39</v>
      </c>
      <c r="B22" s="42" t="s">
        <v>41</v>
      </c>
      <c r="C22" s="40">
        <v>30</v>
      </c>
      <c r="D22" s="13">
        <v>2.37</v>
      </c>
      <c r="E22" s="13">
        <v>0.3</v>
      </c>
      <c r="F22" s="13">
        <v>14.49</v>
      </c>
      <c r="G22" s="13">
        <v>70.14</v>
      </c>
      <c r="H22" s="13">
        <v>0.02</v>
      </c>
      <c r="I22" s="13"/>
      <c r="J22" s="13"/>
      <c r="K22" s="13">
        <v>0.39</v>
      </c>
      <c r="L22" s="13">
        <v>6.9</v>
      </c>
      <c r="M22" s="43">
        <v>26.1</v>
      </c>
      <c r="N22" s="43">
        <v>9.9</v>
      </c>
      <c r="O22" s="13">
        <v>0.33</v>
      </c>
      <c r="P22" s="19"/>
    </row>
    <row r="23" spans="1:16" ht="15.75" x14ac:dyDescent="0.25">
      <c r="A23" s="28"/>
      <c r="B23" s="11" t="s">
        <v>42</v>
      </c>
      <c r="C23" s="28">
        <v>1</v>
      </c>
      <c r="D23" s="44"/>
      <c r="E23" s="44"/>
      <c r="F23" s="44"/>
      <c r="G23" s="44"/>
      <c r="H23" s="45"/>
      <c r="I23" s="44"/>
      <c r="J23" s="44"/>
      <c r="K23" s="44"/>
      <c r="L23" s="44"/>
      <c r="M23" s="44"/>
      <c r="N23" s="44"/>
      <c r="O23" s="44"/>
      <c r="P23" s="19"/>
    </row>
    <row r="24" spans="1:16" ht="21.95" customHeight="1" x14ac:dyDescent="0.25">
      <c r="A24" s="46"/>
      <c r="B24" s="47" t="s">
        <v>30</v>
      </c>
      <c r="C24" s="48">
        <f>SUM(C16:C23)</f>
        <v>851</v>
      </c>
      <c r="D24" s="46">
        <f>SUM(D16:D22)</f>
        <v>31.96</v>
      </c>
      <c r="E24" s="46">
        <f>SUM(E16:E22)</f>
        <v>44.839999999999996</v>
      </c>
      <c r="F24" s="46">
        <f>SUM(F16:F23)</f>
        <v>105.17999999999999</v>
      </c>
      <c r="G24" s="46">
        <f>SUM(G16:G22)</f>
        <v>970.74</v>
      </c>
      <c r="H24" s="46">
        <f>SUM(H16:H23)</f>
        <v>0.58000000000000007</v>
      </c>
      <c r="I24" s="46">
        <f>SUM(I16:I22)</f>
        <v>35.82</v>
      </c>
      <c r="J24" s="46">
        <v>3.06</v>
      </c>
      <c r="K24" s="46">
        <f>SUM(K16:K22)</f>
        <v>31.93</v>
      </c>
      <c r="L24" s="46">
        <f>SUM(L16:L23)</f>
        <v>120.3</v>
      </c>
      <c r="M24" s="46">
        <f>SUM(M16:M22)</f>
        <v>543.72</v>
      </c>
      <c r="N24" s="46">
        <f>SUM(N16:N22)</f>
        <v>251.99</v>
      </c>
      <c r="O24" s="46">
        <f>SUM(O16:O22)</f>
        <v>11.999999999999998</v>
      </c>
      <c r="P24" s="19"/>
    </row>
    <row r="25" spans="1:16" ht="24.2" customHeight="1" x14ac:dyDescent="0.25">
      <c r="A25" s="46"/>
      <c r="B25" s="49" t="s">
        <v>43</v>
      </c>
      <c r="C25" s="48">
        <v>1561</v>
      </c>
      <c r="D25" s="46">
        <v>49.54</v>
      </c>
      <c r="E25" s="46">
        <v>65.56</v>
      </c>
      <c r="F25" s="46">
        <v>227.12</v>
      </c>
      <c r="G25" s="46">
        <v>1691.06</v>
      </c>
      <c r="H25" s="46">
        <v>0.85</v>
      </c>
      <c r="I25" s="46">
        <v>88.61</v>
      </c>
      <c r="J25" s="46">
        <v>64.86</v>
      </c>
      <c r="K25" s="46">
        <v>32.28</v>
      </c>
      <c r="L25" s="46">
        <v>42.26</v>
      </c>
      <c r="M25" s="46">
        <v>842.02</v>
      </c>
      <c r="N25" s="46">
        <v>378.29</v>
      </c>
      <c r="O25" s="46">
        <v>16.559999999999999</v>
      </c>
      <c r="P25" s="19"/>
    </row>
    <row r="26" spans="1:16" ht="15.75" x14ac:dyDescent="0.25">
      <c r="A26" s="50"/>
      <c r="B26" s="5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9"/>
    </row>
    <row r="27" spans="1:16" ht="15.75" x14ac:dyDescent="0.25">
      <c r="A27" s="51" t="s">
        <v>44</v>
      </c>
      <c r="B27" s="51" t="s">
        <v>45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9"/>
    </row>
    <row r="28" spans="1:16" ht="15.75" customHeight="1" x14ac:dyDescent="0.25">
      <c r="A28" s="178" t="s">
        <v>2</v>
      </c>
      <c r="B28" s="163" t="s">
        <v>3</v>
      </c>
      <c r="C28" s="150"/>
      <c r="D28" s="150"/>
      <c r="E28" s="2"/>
      <c r="F28" s="150"/>
      <c r="G28" s="150"/>
      <c r="H28" s="150"/>
      <c r="I28" s="150"/>
      <c r="J28" s="150"/>
      <c r="K28" s="150"/>
      <c r="L28" s="150"/>
      <c r="M28" s="150"/>
      <c r="N28" s="150"/>
      <c r="O28" s="150"/>
    </row>
    <row r="29" spans="1:16" ht="6" customHeight="1" x14ac:dyDescent="0.25">
      <c r="A29" s="178"/>
      <c r="B29" s="163"/>
      <c r="C29" s="150"/>
      <c r="D29" s="150"/>
      <c r="E29" s="2"/>
      <c r="F29" s="150"/>
      <c r="G29" s="150"/>
      <c r="H29" s="150"/>
      <c r="I29" s="150"/>
      <c r="J29" s="150"/>
      <c r="K29" s="150"/>
      <c r="L29" s="150"/>
      <c r="M29" s="150"/>
      <c r="N29" s="150"/>
      <c r="O29" s="150"/>
    </row>
    <row r="30" spans="1:16" ht="15" customHeight="1" x14ac:dyDescent="0.25">
      <c r="A30" s="170" t="s">
        <v>4</v>
      </c>
      <c r="B30" s="170" t="s">
        <v>5</v>
      </c>
      <c r="C30" s="174" t="s">
        <v>6</v>
      </c>
      <c r="D30" s="151" t="s">
        <v>7</v>
      </c>
      <c r="E30" s="152"/>
      <c r="F30" s="153"/>
      <c r="G30" s="154" t="s">
        <v>8</v>
      </c>
      <c r="H30" s="151" t="s">
        <v>9</v>
      </c>
      <c r="I30" s="152"/>
      <c r="J30" s="152"/>
      <c r="K30" s="153"/>
      <c r="L30" s="151" t="s">
        <v>10</v>
      </c>
      <c r="M30" s="152"/>
      <c r="N30" s="152"/>
      <c r="O30" s="153"/>
    </row>
    <row r="31" spans="1:16" ht="32.25" customHeight="1" x14ac:dyDescent="0.25">
      <c r="A31" s="171"/>
      <c r="B31" s="171"/>
      <c r="C31" s="171"/>
      <c r="D31" s="55" t="s">
        <v>11</v>
      </c>
      <c r="E31" s="55" t="s">
        <v>12</v>
      </c>
      <c r="F31" s="55" t="s">
        <v>13</v>
      </c>
      <c r="G31" s="155"/>
      <c r="H31" s="55" t="s">
        <v>14</v>
      </c>
      <c r="I31" s="55" t="s">
        <v>15</v>
      </c>
      <c r="J31" s="55" t="s">
        <v>16</v>
      </c>
      <c r="K31" s="55" t="s">
        <v>17</v>
      </c>
      <c r="L31" s="55" t="s">
        <v>18</v>
      </c>
      <c r="M31" s="55" t="s">
        <v>19</v>
      </c>
      <c r="N31" s="55" t="s">
        <v>20</v>
      </c>
      <c r="O31" s="55" t="s">
        <v>21</v>
      </c>
    </row>
    <row r="32" spans="1:16" ht="32.25" customHeight="1" x14ac:dyDescent="0.25">
      <c r="A32" s="52"/>
      <c r="B32" s="53" t="s">
        <v>22</v>
      </c>
      <c r="C32" s="56"/>
      <c r="D32" s="57"/>
      <c r="E32" s="57"/>
      <c r="F32" s="57"/>
      <c r="G32" s="58"/>
      <c r="H32" s="57"/>
      <c r="I32" s="57"/>
      <c r="J32" s="57"/>
      <c r="K32" s="57"/>
      <c r="L32" s="57"/>
      <c r="M32" s="57"/>
      <c r="N32" s="57"/>
      <c r="O32" s="59"/>
    </row>
    <row r="33" spans="1:16" ht="27.75" customHeight="1" x14ac:dyDescent="0.25">
      <c r="A33" s="60">
        <v>212</v>
      </c>
      <c r="B33" s="61" t="s">
        <v>46</v>
      </c>
      <c r="C33" s="62">
        <v>150</v>
      </c>
      <c r="D33" s="14">
        <v>10.4</v>
      </c>
      <c r="E33" s="14">
        <v>21.45</v>
      </c>
      <c r="F33" s="14">
        <v>2</v>
      </c>
      <c r="G33" s="14">
        <v>239.4</v>
      </c>
      <c r="H33" s="14">
        <v>0.1</v>
      </c>
      <c r="I33" s="14">
        <v>0.2</v>
      </c>
      <c r="J33" s="14">
        <v>243</v>
      </c>
      <c r="K33" s="14"/>
      <c r="L33" s="14">
        <v>217.2</v>
      </c>
      <c r="M33" s="14">
        <v>161.80000000000001</v>
      </c>
      <c r="N33" s="14">
        <v>12.1</v>
      </c>
      <c r="O33" s="14">
        <v>1.95</v>
      </c>
    </row>
    <row r="34" spans="1:16" ht="15.75" x14ac:dyDescent="0.25">
      <c r="A34" s="60">
        <v>376</v>
      </c>
      <c r="B34" s="11" t="s">
        <v>47</v>
      </c>
      <c r="C34" s="12">
        <v>200</v>
      </c>
      <c r="D34" s="60">
        <v>0.1</v>
      </c>
      <c r="E34" s="60">
        <v>0.02</v>
      </c>
      <c r="F34" s="60">
        <v>7</v>
      </c>
      <c r="G34" s="60">
        <v>28.4</v>
      </c>
      <c r="H34" s="60"/>
      <c r="I34" s="60">
        <v>1.6</v>
      </c>
      <c r="J34" s="60"/>
      <c r="K34" s="60">
        <v>0.01</v>
      </c>
      <c r="L34" s="60">
        <v>15.3</v>
      </c>
      <c r="M34" s="60">
        <v>0.44</v>
      </c>
      <c r="N34" s="60">
        <v>2.4</v>
      </c>
      <c r="O34" s="60">
        <v>0.4</v>
      </c>
    </row>
    <row r="35" spans="1:16" ht="18.95" customHeight="1" x14ac:dyDescent="0.25">
      <c r="A35" s="10" t="s">
        <v>27</v>
      </c>
      <c r="B35" s="11" t="s">
        <v>48</v>
      </c>
      <c r="C35" s="40">
        <v>30</v>
      </c>
      <c r="D35" s="10">
        <v>1.4</v>
      </c>
      <c r="E35" s="10">
        <v>0.47</v>
      </c>
      <c r="F35" s="10">
        <v>7.8</v>
      </c>
      <c r="G35" s="10">
        <v>42</v>
      </c>
      <c r="H35" s="10">
        <v>0.04</v>
      </c>
      <c r="I35" s="10"/>
      <c r="J35" s="10"/>
      <c r="K35" s="10">
        <v>0.36</v>
      </c>
      <c r="L35" s="10">
        <v>9.1999999999999993</v>
      </c>
      <c r="M35" s="10">
        <v>42.4</v>
      </c>
      <c r="N35" s="10">
        <v>10</v>
      </c>
      <c r="O35" s="10">
        <v>1.2</v>
      </c>
    </row>
    <row r="36" spans="1:16" ht="24" customHeight="1" x14ac:dyDescent="0.25">
      <c r="A36" s="10"/>
      <c r="B36" s="11" t="s">
        <v>49</v>
      </c>
      <c r="C36" s="40">
        <v>30</v>
      </c>
      <c r="D36" s="10">
        <v>2.37</v>
      </c>
      <c r="E36" s="10">
        <v>0.3</v>
      </c>
      <c r="F36" s="10">
        <v>14.49</v>
      </c>
      <c r="G36" s="10">
        <v>70.14</v>
      </c>
      <c r="H36" s="10">
        <v>0.02</v>
      </c>
      <c r="I36" s="10"/>
      <c r="J36" s="10"/>
      <c r="K36" s="10">
        <v>0.39</v>
      </c>
      <c r="L36" s="10">
        <v>6.9</v>
      </c>
      <c r="M36" s="63">
        <v>26.1</v>
      </c>
      <c r="N36" s="63">
        <v>9.9</v>
      </c>
      <c r="O36" s="10">
        <v>0.33</v>
      </c>
    </row>
    <row r="37" spans="1:16" ht="24" customHeight="1" x14ac:dyDescent="0.25">
      <c r="A37" s="10" t="s">
        <v>27</v>
      </c>
      <c r="B37" s="11" t="s">
        <v>50</v>
      </c>
      <c r="C37" s="12">
        <v>40</v>
      </c>
      <c r="D37" s="10">
        <v>1.1200000000000001</v>
      </c>
      <c r="E37" s="10">
        <v>9.8000000000000007</v>
      </c>
      <c r="F37" s="10">
        <v>20.399999999999999</v>
      </c>
      <c r="G37" s="10">
        <v>174.4</v>
      </c>
      <c r="H37" s="10">
        <v>0.04</v>
      </c>
      <c r="I37" s="10" t="s">
        <v>51</v>
      </c>
      <c r="J37" s="10">
        <v>38.4</v>
      </c>
      <c r="K37" s="10">
        <v>0.6</v>
      </c>
      <c r="L37" s="10">
        <v>66.599999999999994</v>
      </c>
      <c r="M37" s="10">
        <v>46.4</v>
      </c>
      <c r="N37" s="10">
        <v>8</v>
      </c>
      <c r="O37" s="10">
        <v>0.48</v>
      </c>
    </row>
    <row r="38" spans="1:16" ht="19.7" customHeight="1" x14ac:dyDescent="0.25">
      <c r="A38" s="10"/>
      <c r="B38" s="11" t="s">
        <v>52</v>
      </c>
      <c r="C38" s="12">
        <v>100</v>
      </c>
      <c r="D38" s="10">
        <v>0.8</v>
      </c>
      <c r="E38" s="10">
        <v>0.2</v>
      </c>
      <c r="F38" s="10">
        <v>6.8</v>
      </c>
      <c r="G38" s="10">
        <v>31.9</v>
      </c>
      <c r="H38" s="10">
        <v>0.04</v>
      </c>
      <c r="I38" s="10">
        <v>15.2</v>
      </c>
      <c r="J38" s="10">
        <v>6</v>
      </c>
      <c r="K38" s="10"/>
      <c r="L38" s="10">
        <v>30.8</v>
      </c>
      <c r="M38" s="10">
        <v>4.79</v>
      </c>
      <c r="N38" s="10">
        <v>9.57</v>
      </c>
      <c r="O38" s="10">
        <v>0.09</v>
      </c>
    </row>
    <row r="39" spans="1:16" ht="19.7" customHeight="1" x14ac:dyDescent="0.25">
      <c r="A39" s="10"/>
      <c r="B39" s="64" t="s">
        <v>53</v>
      </c>
      <c r="C39" s="17">
        <v>1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</row>
    <row r="40" spans="1:16" ht="12" customHeight="1" x14ac:dyDescent="0.25">
      <c r="A40" s="156" t="s">
        <v>30</v>
      </c>
      <c r="B40" s="157"/>
      <c r="C40" s="160">
        <v>550</v>
      </c>
      <c r="D40" s="160">
        <f t="shared" ref="D40:O40" si="0">SUM(D33:D38)</f>
        <v>16.190000000000001</v>
      </c>
      <c r="E40" s="160">
        <f t="shared" si="0"/>
        <v>32.24</v>
      </c>
      <c r="F40" s="160">
        <f t="shared" si="0"/>
        <v>58.489999999999995</v>
      </c>
      <c r="G40" s="160">
        <f t="shared" si="0"/>
        <v>586.24</v>
      </c>
      <c r="H40" s="160">
        <f t="shared" si="0"/>
        <v>0.24000000000000002</v>
      </c>
      <c r="I40" s="160">
        <f t="shared" si="0"/>
        <v>17</v>
      </c>
      <c r="J40" s="160">
        <f t="shared" si="0"/>
        <v>287.39999999999998</v>
      </c>
      <c r="K40" s="160">
        <f t="shared" si="0"/>
        <v>1.3599999999999999</v>
      </c>
      <c r="L40" s="160">
        <f t="shared" si="0"/>
        <v>346</v>
      </c>
      <c r="M40" s="160">
        <f t="shared" si="0"/>
        <v>281.93</v>
      </c>
      <c r="N40" s="160">
        <f t="shared" si="0"/>
        <v>51.97</v>
      </c>
      <c r="O40" s="160">
        <f t="shared" si="0"/>
        <v>4.4499999999999993</v>
      </c>
    </row>
    <row r="41" spans="1:16" ht="27" customHeight="1" x14ac:dyDescent="0.25">
      <c r="A41" s="158"/>
      <c r="B41" s="159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67"/>
    </row>
    <row r="42" spans="1:16" ht="9.9499999999999993" customHeight="1" x14ac:dyDescent="0.25"/>
    <row r="43" spans="1:16" ht="30" customHeight="1" x14ac:dyDescent="0.25">
      <c r="A43" s="5"/>
      <c r="B43" s="5" t="s">
        <v>54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6" ht="30" customHeight="1" x14ac:dyDescent="0.25">
      <c r="A44" s="68">
        <v>67</v>
      </c>
      <c r="B44" s="38" t="s">
        <v>55</v>
      </c>
      <c r="C44" s="40">
        <v>60</v>
      </c>
      <c r="D44" s="37">
        <v>0.84</v>
      </c>
      <c r="E44" s="37">
        <v>6.02</v>
      </c>
      <c r="F44" s="37">
        <v>5.4</v>
      </c>
      <c r="G44" s="37">
        <v>75.06</v>
      </c>
      <c r="H44" s="37">
        <v>0.02</v>
      </c>
      <c r="I44" s="37">
        <v>5.8</v>
      </c>
      <c r="J44" s="13"/>
      <c r="K44" s="37">
        <v>2.7</v>
      </c>
      <c r="L44" s="37">
        <v>18.7</v>
      </c>
      <c r="M44" s="39">
        <v>25.9</v>
      </c>
      <c r="N44" s="39">
        <v>11.7</v>
      </c>
      <c r="O44" s="37">
        <v>0.5</v>
      </c>
    </row>
    <row r="45" spans="1:16" ht="30" customHeight="1" x14ac:dyDescent="0.25">
      <c r="A45" s="68">
        <v>99</v>
      </c>
      <c r="B45" s="38" t="s">
        <v>56</v>
      </c>
      <c r="C45" s="40">
        <v>200</v>
      </c>
      <c r="D45" s="37">
        <v>9.0500000000000007</v>
      </c>
      <c r="E45" s="37">
        <v>9.9</v>
      </c>
      <c r="F45" s="37">
        <v>12.6</v>
      </c>
      <c r="G45" s="37">
        <v>163.24</v>
      </c>
      <c r="H45" s="37">
        <v>2.93</v>
      </c>
      <c r="I45" s="37">
        <v>9.06</v>
      </c>
      <c r="J45" s="13">
        <v>8</v>
      </c>
      <c r="K45" s="13">
        <v>1.27</v>
      </c>
      <c r="L45" s="37">
        <v>32.36</v>
      </c>
      <c r="M45" s="39">
        <v>12.8</v>
      </c>
      <c r="N45" s="39">
        <v>140.78</v>
      </c>
      <c r="O45" s="37">
        <v>9.58</v>
      </c>
    </row>
    <row r="46" spans="1:16" ht="22.35" customHeight="1" x14ac:dyDescent="0.25">
      <c r="A46" s="68">
        <v>265</v>
      </c>
      <c r="B46" s="38" t="s">
        <v>57</v>
      </c>
      <c r="C46" s="40">
        <v>250</v>
      </c>
      <c r="D46" s="25">
        <v>21.1</v>
      </c>
      <c r="E46" s="25">
        <v>46.9</v>
      </c>
      <c r="F46" s="25">
        <v>43.1</v>
      </c>
      <c r="G46" s="25">
        <v>680</v>
      </c>
      <c r="H46" s="25">
        <v>0.6</v>
      </c>
      <c r="I46" s="26">
        <v>2.1</v>
      </c>
      <c r="J46" s="26">
        <v>24.25</v>
      </c>
      <c r="K46" s="25">
        <v>4.5</v>
      </c>
      <c r="L46" s="25">
        <v>20.45</v>
      </c>
      <c r="M46" s="27">
        <v>291</v>
      </c>
      <c r="N46" s="27">
        <v>66</v>
      </c>
      <c r="O46" s="25">
        <v>2.4</v>
      </c>
    </row>
    <row r="47" spans="1:16" ht="19.5" customHeight="1" x14ac:dyDescent="0.25">
      <c r="A47" s="69">
        <v>349</v>
      </c>
      <c r="B47" s="42" t="s">
        <v>58</v>
      </c>
      <c r="C47" s="70">
        <v>180</v>
      </c>
      <c r="D47" s="26">
        <v>1.04</v>
      </c>
      <c r="E47" s="26">
        <v>0.3</v>
      </c>
      <c r="F47" s="26">
        <v>42.5</v>
      </c>
      <c r="G47" s="26">
        <v>132.12</v>
      </c>
      <c r="H47" s="26">
        <v>0.02</v>
      </c>
      <c r="I47" s="26">
        <v>0.7</v>
      </c>
      <c r="J47" s="26"/>
      <c r="K47" s="26">
        <v>0.18</v>
      </c>
      <c r="L47" s="26">
        <v>5.3</v>
      </c>
      <c r="M47" s="36">
        <v>41.4</v>
      </c>
      <c r="N47" s="36">
        <v>29.7</v>
      </c>
      <c r="O47" s="26">
        <v>0.8</v>
      </c>
    </row>
    <row r="48" spans="1:16" ht="19.5" customHeight="1" x14ac:dyDescent="0.25">
      <c r="A48" s="68" t="s">
        <v>59</v>
      </c>
      <c r="B48" s="42" t="s">
        <v>41</v>
      </c>
      <c r="C48" s="40">
        <v>30</v>
      </c>
      <c r="D48" s="13">
        <v>2.37</v>
      </c>
      <c r="E48" s="13">
        <v>0.3</v>
      </c>
      <c r="F48" s="13">
        <v>14.49</v>
      </c>
      <c r="G48" s="13">
        <v>70.14</v>
      </c>
      <c r="H48" s="13">
        <v>0.02</v>
      </c>
      <c r="I48" s="13"/>
      <c r="J48" s="13"/>
      <c r="K48" s="13">
        <v>0.39</v>
      </c>
      <c r="L48" s="13">
        <v>6.9</v>
      </c>
      <c r="M48" s="43">
        <v>26.1</v>
      </c>
      <c r="N48" s="43">
        <v>9.9</v>
      </c>
      <c r="O48" s="13">
        <v>0.33</v>
      </c>
    </row>
    <row r="49" spans="1:15" ht="19.5" customHeight="1" x14ac:dyDescent="0.25">
      <c r="A49" s="68" t="s">
        <v>59</v>
      </c>
      <c r="B49" s="38" t="s">
        <v>60</v>
      </c>
      <c r="C49" s="40">
        <v>30</v>
      </c>
      <c r="D49" s="13">
        <v>1.4</v>
      </c>
      <c r="E49" s="13">
        <v>0.47</v>
      </c>
      <c r="F49" s="13">
        <v>7.8</v>
      </c>
      <c r="G49" s="13">
        <v>42</v>
      </c>
      <c r="H49" s="13">
        <v>0.04</v>
      </c>
      <c r="I49" s="13"/>
      <c r="J49" s="13"/>
      <c r="K49" s="13">
        <v>0.36</v>
      </c>
      <c r="L49" s="13">
        <v>9.1999999999999993</v>
      </c>
      <c r="M49" s="43">
        <v>42.4</v>
      </c>
      <c r="N49" s="43">
        <v>10</v>
      </c>
      <c r="O49" s="13">
        <v>1.24</v>
      </c>
    </row>
    <row r="50" spans="1:15" ht="18.75" customHeight="1" x14ac:dyDescent="0.25">
      <c r="A50" s="68"/>
      <c r="B50" s="38" t="s">
        <v>61</v>
      </c>
      <c r="C50" s="40">
        <v>1</v>
      </c>
      <c r="D50" s="71"/>
      <c r="E50" s="71"/>
      <c r="F50" s="71"/>
      <c r="G50" s="71"/>
      <c r="H50" s="71"/>
      <c r="I50" s="71"/>
      <c r="J50" s="72"/>
      <c r="K50" s="72"/>
      <c r="L50" s="71"/>
      <c r="M50" s="73"/>
      <c r="N50" s="73"/>
      <c r="O50" s="71"/>
    </row>
    <row r="51" spans="1:15" ht="30" customHeight="1" x14ac:dyDescent="0.25">
      <c r="A51" s="74"/>
      <c r="B51" s="5" t="s">
        <v>30</v>
      </c>
      <c r="C51" s="75">
        <v>750</v>
      </c>
      <c r="D51" s="76">
        <f>SUM(D44:D49)</f>
        <v>35.799999999999997</v>
      </c>
      <c r="E51" s="76">
        <f>SUM(E44:E50)</f>
        <v>63.889999999999993</v>
      </c>
      <c r="F51" s="76">
        <f>SUM(F44:F49)</f>
        <v>125.88999999999999</v>
      </c>
      <c r="G51" s="76">
        <f>SUM(G44:G49)</f>
        <v>1162.5600000000002</v>
      </c>
      <c r="H51" s="76">
        <f>SUM(H44:H49)</f>
        <v>3.6300000000000003</v>
      </c>
      <c r="I51" s="76">
        <f>SUM(I44:I49)</f>
        <v>17.66</v>
      </c>
      <c r="J51" s="76">
        <f>SUM(J45:J49)</f>
        <v>32.25</v>
      </c>
      <c r="K51" s="76">
        <f>SUM(K44:K49)</f>
        <v>9.4</v>
      </c>
      <c r="L51" s="76">
        <f>SUM(L44:L50)</f>
        <v>92.910000000000011</v>
      </c>
      <c r="M51" s="76">
        <f>SUM(M44:M49)</f>
        <v>439.59999999999997</v>
      </c>
      <c r="N51" s="76">
        <f>SUM(N44:N49)</f>
        <v>268.08</v>
      </c>
      <c r="O51" s="76">
        <f>SUM(O44:O49)</f>
        <v>14.850000000000001</v>
      </c>
    </row>
    <row r="52" spans="1:15" ht="30" customHeight="1" x14ac:dyDescent="0.25">
      <c r="A52" s="74"/>
      <c r="B52" s="77" t="s">
        <v>62</v>
      </c>
      <c r="C52" s="76">
        <v>1300</v>
      </c>
      <c r="D52" s="76">
        <v>51.99</v>
      </c>
      <c r="E52" s="76">
        <v>96.13</v>
      </c>
      <c r="F52" s="76">
        <v>184.38</v>
      </c>
      <c r="G52" s="76">
        <v>1748.8</v>
      </c>
      <c r="H52" s="76">
        <v>3.87</v>
      </c>
      <c r="I52" s="76">
        <v>34.659999999999997</v>
      </c>
      <c r="J52" s="76">
        <v>319.64999999999998</v>
      </c>
      <c r="K52" s="76">
        <v>10.76</v>
      </c>
      <c r="L52" s="76">
        <v>438.91</v>
      </c>
      <c r="M52" s="76">
        <v>721.53</v>
      </c>
      <c r="N52" s="76">
        <v>320.05</v>
      </c>
      <c r="O52" s="76">
        <v>19.3</v>
      </c>
    </row>
    <row r="53" spans="1:15" ht="17.100000000000001" customHeight="1" x14ac:dyDescent="0.25">
      <c r="A53" s="50"/>
      <c r="B53" s="50"/>
    </row>
    <row r="54" spans="1:15" ht="20.25" customHeight="1" x14ac:dyDescent="0.25">
      <c r="A54" s="50" t="s">
        <v>63</v>
      </c>
      <c r="B54" s="50" t="s">
        <v>64</v>
      </c>
    </row>
    <row r="55" spans="1:15" x14ac:dyDescent="0.25">
      <c r="A55" s="178" t="s">
        <v>65</v>
      </c>
      <c r="B55" s="163" t="s">
        <v>66</v>
      </c>
    </row>
    <row r="56" spans="1:15" hidden="1" x14ac:dyDescent="0.25">
      <c r="A56" s="178"/>
      <c r="B56" s="163"/>
    </row>
    <row r="57" spans="1:15" x14ac:dyDescent="0.25">
      <c r="A57" s="174" t="s">
        <v>4</v>
      </c>
      <c r="B57" s="174" t="s">
        <v>5</v>
      </c>
      <c r="C57" s="174" t="s">
        <v>6</v>
      </c>
      <c r="D57" s="151" t="s">
        <v>7</v>
      </c>
      <c r="E57" s="152"/>
      <c r="F57" s="153"/>
      <c r="G57" s="154" t="s">
        <v>8</v>
      </c>
      <c r="H57" s="151" t="s">
        <v>9</v>
      </c>
      <c r="I57" s="152"/>
      <c r="J57" s="152"/>
      <c r="K57" s="153"/>
      <c r="L57" s="151" t="s">
        <v>10</v>
      </c>
      <c r="M57" s="152"/>
      <c r="N57" s="152"/>
      <c r="O57" s="153"/>
    </row>
    <row r="58" spans="1:15" ht="32.25" customHeight="1" x14ac:dyDescent="0.25">
      <c r="A58" s="171"/>
      <c r="B58" s="171"/>
      <c r="C58" s="171"/>
      <c r="D58" s="78" t="s">
        <v>11</v>
      </c>
      <c r="E58" s="78" t="s">
        <v>12</v>
      </c>
      <c r="F58" s="78" t="s">
        <v>13</v>
      </c>
      <c r="G58" s="155"/>
      <c r="H58" s="78" t="s">
        <v>14</v>
      </c>
      <c r="I58" s="78" t="s">
        <v>15</v>
      </c>
      <c r="J58" s="78" t="s">
        <v>16</v>
      </c>
      <c r="K58" s="78" t="s">
        <v>17</v>
      </c>
      <c r="L58" s="78" t="s">
        <v>18</v>
      </c>
      <c r="M58" s="78" t="s">
        <v>19</v>
      </c>
      <c r="N58" s="78" t="s">
        <v>20</v>
      </c>
      <c r="O58" s="78" t="s">
        <v>21</v>
      </c>
    </row>
    <row r="59" spans="1:15" ht="32.25" customHeight="1" x14ac:dyDescent="0.25">
      <c r="A59" s="52"/>
      <c r="B59" s="53" t="s">
        <v>22</v>
      </c>
      <c r="C59" s="52"/>
      <c r="D59" s="78"/>
      <c r="E59" s="78"/>
      <c r="F59" s="78"/>
      <c r="G59" s="54"/>
      <c r="H59" s="78"/>
      <c r="I59" s="78"/>
      <c r="J59" s="78"/>
      <c r="K59" s="78"/>
      <c r="L59" s="78"/>
      <c r="M59" s="78"/>
      <c r="N59" s="78"/>
      <c r="O59" s="78"/>
    </row>
    <row r="60" spans="1:15" ht="21.75" customHeight="1" x14ac:dyDescent="0.25">
      <c r="A60" s="196" t="s">
        <v>67</v>
      </c>
      <c r="B60" s="198" t="s">
        <v>68</v>
      </c>
      <c r="C60" s="12">
        <v>200</v>
      </c>
      <c r="D60" s="13">
        <v>18.899999999999999</v>
      </c>
      <c r="E60" s="13">
        <v>12.9</v>
      </c>
      <c r="F60" s="13">
        <v>59.7</v>
      </c>
      <c r="G60" s="13">
        <v>430.5</v>
      </c>
      <c r="H60" s="13">
        <v>0.6</v>
      </c>
      <c r="I60" s="13">
        <v>0.1</v>
      </c>
      <c r="J60" s="13">
        <v>0.89</v>
      </c>
      <c r="K60" s="13">
        <v>92.6</v>
      </c>
      <c r="L60" s="13">
        <v>173.6</v>
      </c>
      <c r="M60" s="13">
        <v>33.5</v>
      </c>
      <c r="N60" s="13">
        <v>236.7</v>
      </c>
      <c r="O60" s="13">
        <v>1.1000000000000001</v>
      </c>
    </row>
    <row r="61" spans="1:15" ht="27.6" customHeight="1" x14ac:dyDescent="0.25">
      <c r="A61" s="197"/>
      <c r="B61" s="199"/>
      <c r="C61" s="12">
        <v>30</v>
      </c>
      <c r="D61" s="13">
        <v>2.04</v>
      </c>
      <c r="E61" s="13">
        <v>2.25</v>
      </c>
      <c r="F61" s="13">
        <v>15.15</v>
      </c>
      <c r="G61" s="13">
        <v>88.92</v>
      </c>
      <c r="H61" s="13">
        <v>0.01</v>
      </c>
      <c r="I61" s="13">
        <v>0.12</v>
      </c>
      <c r="J61" s="13">
        <v>8.4600000000000009</v>
      </c>
      <c r="K61" s="13"/>
      <c r="L61" s="13">
        <v>81</v>
      </c>
      <c r="M61" s="13">
        <v>57.2</v>
      </c>
      <c r="N61" s="13">
        <v>8.9</v>
      </c>
      <c r="O61" s="13">
        <v>0.5</v>
      </c>
    </row>
    <row r="62" spans="1:15" ht="19.5" customHeight="1" x14ac:dyDescent="0.25">
      <c r="A62" s="12">
        <v>382</v>
      </c>
      <c r="B62" s="79" t="s">
        <v>69</v>
      </c>
      <c r="C62" s="12">
        <v>200</v>
      </c>
      <c r="D62" s="13">
        <v>6.5</v>
      </c>
      <c r="E62" s="13">
        <v>1.3</v>
      </c>
      <c r="F62" s="13">
        <v>19</v>
      </c>
      <c r="G62" s="13">
        <v>94.8</v>
      </c>
      <c r="H62" s="13">
        <v>0.05</v>
      </c>
      <c r="I62" s="13">
        <v>1.3</v>
      </c>
      <c r="J62" s="13">
        <v>24.4</v>
      </c>
      <c r="K62" s="13"/>
      <c r="L62" s="13">
        <v>133.19999999999999</v>
      </c>
      <c r="M62" s="13">
        <v>124.5</v>
      </c>
      <c r="N62" s="13">
        <v>25.5</v>
      </c>
      <c r="O62" s="13">
        <v>2</v>
      </c>
    </row>
    <row r="63" spans="1:15" ht="22.5" customHeight="1" x14ac:dyDescent="0.25">
      <c r="A63" s="12"/>
      <c r="B63" s="11" t="s">
        <v>70</v>
      </c>
      <c r="C63" s="80">
        <v>90</v>
      </c>
      <c r="D63" s="81"/>
      <c r="E63" s="13"/>
      <c r="F63" s="13">
        <v>8.1</v>
      </c>
      <c r="G63" s="13">
        <v>32.4</v>
      </c>
      <c r="H63" s="13">
        <v>1.35</v>
      </c>
      <c r="I63" s="13">
        <v>81</v>
      </c>
      <c r="J63" s="13"/>
      <c r="K63" s="13">
        <v>13.5</v>
      </c>
      <c r="L63" s="13">
        <v>16.2</v>
      </c>
      <c r="M63" s="13">
        <v>720</v>
      </c>
      <c r="N63" s="13">
        <v>360</v>
      </c>
      <c r="O63" s="13">
        <v>16.2</v>
      </c>
    </row>
    <row r="64" spans="1:15" ht="22.5" customHeight="1" x14ac:dyDescent="0.25">
      <c r="A64" s="11"/>
      <c r="B64" s="82" t="s">
        <v>71</v>
      </c>
      <c r="C64" s="83">
        <v>1</v>
      </c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</row>
    <row r="65" spans="1:15" x14ac:dyDescent="0.25">
      <c r="A65" s="148" t="s">
        <v>30</v>
      </c>
      <c r="B65" s="172"/>
      <c r="C65" s="160">
        <v>520</v>
      </c>
      <c r="D65" s="160">
        <f>SUM(D60:D63)</f>
        <v>27.439999999999998</v>
      </c>
      <c r="E65" s="160">
        <f>SUM(E60:E63)</f>
        <v>16.45</v>
      </c>
      <c r="F65" s="160">
        <f>SUM(F60:F64)</f>
        <v>101.95</v>
      </c>
      <c r="G65" s="160">
        <f>SUM(G60:G63)</f>
        <v>646.61999999999989</v>
      </c>
      <c r="H65" s="160">
        <f>SUM(H60:H63)</f>
        <v>2.0100000000000002</v>
      </c>
      <c r="I65" s="160">
        <f>SUM(I60:I63)</f>
        <v>82.52</v>
      </c>
      <c r="J65" s="160">
        <f>SUM(J60:J63)</f>
        <v>33.75</v>
      </c>
      <c r="K65" s="160">
        <f>SUM(K60:K63)</f>
        <v>106.1</v>
      </c>
      <c r="L65" s="160">
        <v>404</v>
      </c>
      <c r="M65" s="160">
        <f>SUM(M60:M63)</f>
        <v>935.2</v>
      </c>
      <c r="N65" s="160">
        <f>SUM(N60:N64)</f>
        <v>631.1</v>
      </c>
      <c r="O65" s="160">
        <f>SUM(O60:O63)</f>
        <v>19.8</v>
      </c>
    </row>
    <row r="66" spans="1:15" x14ac:dyDescent="0.25">
      <c r="A66" s="158"/>
      <c r="B66" s="173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</row>
    <row r="67" spans="1:15" ht="24" customHeight="1" x14ac:dyDescent="0.25">
      <c r="A67" s="5"/>
      <c r="B67" s="62" t="s">
        <v>72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22.7" customHeight="1" x14ac:dyDescent="0.25">
      <c r="A68" s="40" t="s">
        <v>73</v>
      </c>
      <c r="B68" s="41" t="s">
        <v>74</v>
      </c>
      <c r="C68" s="40">
        <v>60</v>
      </c>
      <c r="D68" s="25">
        <v>0.7</v>
      </c>
      <c r="E68" s="25">
        <v>0.1</v>
      </c>
      <c r="F68" s="25">
        <v>2.2999999999999998</v>
      </c>
      <c r="G68" s="25">
        <v>12.8</v>
      </c>
      <c r="H68" s="25">
        <v>0.04</v>
      </c>
      <c r="I68" s="25">
        <v>15</v>
      </c>
      <c r="J68" s="26">
        <v>79.8</v>
      </c>
      <c r="K68" s="25"/>
      <c r="L68" s="25">
        <v>8.4</v>
      </c>
      <c r="M68" s="27">
        <v>16</v>
      </c>
      <c r="N68" s="27">
        <v>12</v>
      </c>
      <c r="O68" s="25">
        <v>0.54</v>
      </c>
    </row>
    <row r="69" spans="1:15" ht="29.45" customHeight="1" x14ac:dyDescent="0.25">
      <c r="A69" s="40">
        <v>96</v>
      </c>
      <c r="B69" s="41" t="s">
        <v>75</v>
      </c>
      <c r="C69" s="40">
        <v>200</v>
      </c>
      <c r="D69" s="85">
        <v>2.3199999999999998</v>
      </c>
      <c r="E69" s="85">
        <v>4.24</v>
      </c>
      <c r="F69" s="85">
        <v>9.6</v>
      </c>
      <c r="G69" s="85">
        <v>113.04</v>
      </c>
      <c r="H69" s="85">
        <v>0.08</v>
      </c>
      <c r="I69" s="85">
        <v>6.72</v>
      </c>
      <c r="J69" s="85"/>
      <c r="K69" s="85">
        <v>0.09</v>
      </c>
      <c r="L69" s="85">
        <v>24.9</v>
      </c>
      <c r="M69" s="85">
        <v>45.36</v>
      </c>
      <c r="N69" s="85">
        <v>19.36</v>
      </c>
      <c r="O69" s="85">
        <v>0.72</v>
      </c>
    </row>
    <row r="70" spans="1:15" ht="31.5" x14ac:dyDescent="0.25">
      <c r="A70" s="40" t="s">
        <v>76</v>
      </c>
      <c r="B70" s="41" t="s">
        <v>77</v>
      </c>
      <c r="C70" s="40">
        <v>60</v>
      </c>
      <c r="D70" s="25">
        <v>11.52</v>
      </c>
      <c r="E70" s="25">
        <v>2.56</v>
      </c>
      <c r="F70" s="25">
        <v>8.08</v>
      </c>
      <c r="G70" s="25">
        <v>101.12</v>
      </c>
      <c r="H70" s="25">
        <v>0.04</v>
      </c>
      <c r="I70" s="25">
        <v>0.38</v>
      </c>
      <c r="J70" s="26">
        <v>3.36</v>
      </c>
      <c r="K70" s="26"/>
      <c r="L70" s="25">
        <v>17.600000000000001</v>
      </c>
      <c r="M70" s="27">
        <v>86.4</v>
      </c>
      <c r="N70" s="27">
        <v>38.4</v>
      </c>
      <c r="O70" s="25">
        <v>0.8</v>
      </c>
    </row>
    <row r="71" spans="1:15" ht="24" customHeight="1" x14ac:dyDescent="0.25">
      <c r="A71" s="22"/>
      <c r="B71" s="23" t="s">
        <v>78</v>
      </c>
      <c r="C71" s="24">
        <v>40</v>
      </c>
      <c r="D71" s="25">
        <v>1.44</v>
      </c>
      <c r="E71" s="25">
        <v>5.03</v>
      </c>
      <c r="F71" s="25">
        <v>4.96</v>
      </c>
      <c r="G71" s="25">
        <v>73.3</v>
      </c>
      <c r="H71" s="37">
        <v>0.02</v>
      </c>
      <c r="I71" s="25">
        <v>0.16</v>
      </c>
      <c r="J71" s="26">
        <v>0.16</v>
      </c>
      <c r="K71" s="25"/>
      <c r="L71" s="25">
        <v>38.159999999999997</v>
      </c>
      <c r="M71" s="27">
        <v>6.32</v>
      </c>
      <c r="N71" s="27">
        <v>32.9</v>
      </c>
      <c r="O71" s="25">
        <v>0.14000000000000001</v>
      </c>
    </row>
    <row r="72" spans="1:15" ht="31.5" x14ac:dyDescent="0.25">
      <c r="A72" s="40">
        <v>309</v>
      </c>
      <c r="B72" s="41" t="s">
        <v>79</v>
      </c>
      <c r="C72" s="24">
        <v>150</v>
      </c>
      <c r="D72" s="25">
        <v>5.52</v>
      </c>
      <c r="E72" s="25">
        <v>4.5199999999999996</v>
      </c>
      <c r="F72" s="25">
        <v>26.45</v>
      </c>
      <c r="G72" s="25">
        <v>168.45</v>
      </c>
      <c r="H72" s="25">
        <v>0.06</v>
      </c>
      <c r="I72" s="25"/>
      <c r="J72" s="26"/>
      <c r="K72" s="26">
        <v>0.97</v>
      </c>
      <c r="L72" s="25">
        <v>4.8600000000000003</v>
      </c>
      <c r="M72" s="27">
        <v>37.17</v>
      </c>
      <c r="N72" s="27">
        <v>21.12</v>
      </c>
      <c r="O72" s="25">
        <v>1.1000000000000001</v>
      </c>
    </row>
    <row r="73" spans="1:15" ht="22.9" customHeight="1" x14ac:dyDescent="0.25">
      <c r="A73" s="40">
        <v>123</v>
      </c>
      <c r="B73" s="41" t="s">
        <v>80</v>
      </c>
      <c r="C73" s="40">
        <v>200</v>
      </c>
      <c r="D73" s="85">
        <v>0.2</v>
      </c>
      <c r="E73" s="85">
        <v>0.08</v>
      </c>
      <c r="F73" s="85">
        <v>17.420000000000002</v>
      </c>
      <c r="G73" s="85">
        <v>69.44</v>
      </c>
      <c r="H73" s="85">
        <v>0.06</v>
      </c>
      <c r="I73" s="85">
        <v>40</v>
      </c>
      <c r="J73" s="86"/>
      <c r="K73" s="86"/>
      <c r="L73" s="85">
        <v>7.52</v>
      </c>
      <c r="M73" s="85">
        <v>6.6</v>
      </c>
      <c r="N73" s="85">
        <v>6.2</v>
      </c>
      <c r="O73" s="85">
        <v>0.3</v>
      </c>
    </row>
    <row r="74" spans="1:15" ht="24.75" customHeight="1" x14ac:dyDescent="0.25">
      <c r="A74" s="40" t="s">
        <v>39</v>
      </c>
      <c r="B74" s="41" t="s">
        <v>40</v>
      </c>
      <c r="C74" s="40">
        <v>30</v>
      </c>
      <c r="D74" s="86">
        <v>1.4</v>
      </c>
      <c r="E74" s="86">
        <v>0.47</v>
      </c>
      <c r="F74" s="86">
        <v>7.8</v>
      </c>
      <c r="G74" s="86">
        <v>42</v>
      </c>
      <c r="H74" s="86">
        <v>0.04</v>
      </c>
      <c r="I74" s="86"/>
      <c r="J74" s="86"/>
      <c r="K74" s="86">
        <v>0.36</v>
      </c>
      <c r="L74" s="86">
        <v>9.1999999999999993</v>
      </c>
      <c r="M74" s="87">
        <v>42.4</v>
      </c>
      <c r="N74" s="87">
        <v>10</v>
      </c>
      <c r="O74" s="86">
        <v>1.24</v>
      </c>
    </row>
    <row r="75" spans="1:15" ht="24.75" customHeight="1" x14ac:dyDescent="0.25">
      <c r="A75" s="40" t="s">
        <v>39</v>
      </c>
      <c r="B75" s="42" t="s">
        <v>41</v>
      </c>
      <c r="C75" s="40">
        <v>30</v>
      </c>
      <c r="D75" s="13">
        <v>2.37</v>
      </c>
      <c r="E75" s="13">
        <v>0.3</v>
      </c>
      <c r="F75" s="13">
        <v>14.49</v>
      </c>
      <c r="G75" s="13">
        <v>70.14</v>
      </c>
      <c r="H75" s="13">
        <v>0.02</v>
      </c>
      <c r="I75" s="13"/>
      <c r="J75" s="13"/>
      <c r="K75" s="13">
        <v>0.39</v>
      </c>
      <c r="L75" s="13">
        <v>6.9</v>
      </c>
      <c r="M75" s="43">
        <v>26.1</v>
      </c>
      <c r="N75" s="43">
        <v>9.9</v>
      </c>
      <c r="O75" s="13">
        <v>0.33</v>
      </c>
    </row>
    <row r="76" spans="1:15" ht="24.75" customHeight="1" x14ac:dyDescent="0.25">
      <c r="A76" s="10" t="s">
        <v>27</v>
      </c>
      <c r="B76" s="11" t="s">
        <v>50</v>
      </c>
      <c r="C76" s="12">
        <v>50</v>
      </c>
      <c r="D76" s="10">
        <v>1.4</v>
      </c>
      <c r="E76" s="10">
        <v>12.3</v>
      </c>
      <c r="F76" s="10">
        <v>25.5</v>
      </c>
      <c r="G76" s="10">
        <v>218</v>
      </c>
      <c r="H76" s="10">
        <v>0.06</v>
      </c>
      <c r="I76" s="10" t="s">
        <v>51</v>
      </c>
      <c r="J76" s="10">
        <v>48</v>
      </c>
      <c r="K76" s="10">
        <v>0.87</v>
      </c>
      <c r="L76" s="10">
        <v>83.3</v>
      </c>
      <c r="M76" s="10">
        <v>58</v>
      </c>
      <c r="N76" s="10">
        <v>10</v>
      </c>
      <c r="O76" s="10">
        <v>0.6</v>
      </c>
    </row>
    <row r="77" spans="1:15" ht="18.75" customHeight="1" x14ac:dyDescent="0.25">
      <c r="A77" s="40"/>
      <c r="B77" s="41" t="s">
        <v>81</v>
      </c>
      <c r="C77" s="40">
        <v>1</v>
      </c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1:15" ht="25.5" customHeight="1" x14ac:dyDescent="0.25">
      <c r="A78" s="77"/>
      <c r="B78" s="5" t="s">
        <v>30</v>
      </c>
      <c r="C78" s="75">
        <v>820</v>
      </c>
      <c r="D78" s="88">
        <v>26.87</v>
      </c>
      <c r="E78" s="88">
        <v>29.6</v>
      </c>
      <c r="F78" s="88">
        <v>116.6</v>
      </c>
      <c r="G78" s="88">
        <v>868.29</v>
      </c>
      <c r="H78" s="88">
        <v>0.42</v>
      </c>
      <c r="I78" s="88">
        <f>SUM(I68:I74)</f>
        <v>62.26</v>
      </c>
      <c r="J78" s="88">
        <f>SUM(J68:J77)</f>
        <v>131.32</v>
      </c>
      <c r="K78" s="88">
        <v>2.7</v>
      </c>
      <c r="L78" s="88">
        <v>200.84</v>
      </c>
      <c r="M78" s="88">
        <v>324.35000000000002</v>
      </c>
      <c r="N78" s="88">
        <v>159.88</v>
      </c>
      <c r="O78" s="88">
        <v>5.77</v>
      </c>
    </row>
    <row r="79" spans="1:15" ht="30.75" customHeight="1" x14ac:dyDescent="0.25">
      <c r="A79" s="74"/>
      <c r="B79" s="77" t="s">
        <v>62</v>
      </c>
      <c r="C79" s="75">
        <v>1340</v>
      </c>
      <c r="D79" s="89">
        <v>54.31</v>
      </c>
      <c r="E79" s="89">
        <v>46.05</v>
      </c>
      <c r="F79" s="89">
        <v>218.55</v>
      </c>
      <c r="G79" s="89">
        <v>1514.91</v>
      </c>
      <c r="H79" s="89">
        <v>2.4300000000000002</v>
      </c>
      <c r="I79" s="89">
        <v>144.78</v>
      </c>
      <c r="J79" s="89">
        <v>165.07</v>
      </c>
      <c r="K79" s="89">
        <v>108.8</v>
      </c>
      <c r="L79" s="89">
        <v>604.84</v>
      </c>
      <c r="M79" s="89">
        <v>1259.55</v>
      </c>
      <c r="N79" s="89">
        <v>790.98</v>
      </c>
      <c r="O79" s="89">
        <v>25.57</v>
      </c>
    </row>
    <row r="80" spans="1:15" ht="15.75" x14ac:dyDescent="0.25">
      <c r="A80" s="50"/>
      <c r="B80" s="50"/>
      <c r="C80" s="90"/>
    </row>
    <row r="81" spans="1:15" ht="15.75" x14ac:dyDescent="0.25">
      <c r="A81" s="50" t="s">
        <v>82</v>
      </c>
      <c r="B81" s="50" t="s">
        <v>83</v>
      </c>
      <c r="C81" s="90"/>
    </row>
    <row r="82" spans="1:15" ht="15.75" x14ac:dyDescent="0.25">
      <c r="A82" s="178" t="s">
        <v>84</v>
      </c>
      <c r="B82" s="163" t="s">
        <v>66</v>
      </c>
      <c r="C82" s="90"/>
    </row>
    <row r="83" spans="1:15" ht="15.75" hidden="1" x14ac:dyDescent="0.25">
      <c r="A83" s="178"/>
      <c r="B83" s="163"/>
      <c r="C83" s="90"/>
    </row>
    <row r="84" spans="1:15" x14ac:dyDescent="0.25">
      <c r="A84" s="164" t="s">
        <v>85</v>
      </c>
      <c r="B84" s="164" t="s">
        <v>86</v>
      </c>
      <c r="C84" s="175" t="s">
        <v>87</v>
      </c>
      <c r="D84" s="151" t="s">
        <v>7</v>
      </c>
      <c r="E84" s="152"/>
      <c r="F84" s="153"/>
      <c r="G84" s="200" t="s">
        <v>8</v>
      </c>
      <c r="H84" s="151" t="s">
        <v>9</v>
      </c>
      <c r="I84" s="152"/>
      <c r="J84" s="152"/>
      <c r="K84" s="153"/>
      <c r="L84" s="151" t="s">
        <v>10</v>
      </c>
      <c r="M84" s="152"/>
      <c r="N84" s="152"/>
      <c r="O84" s="153"/>
    </row>
    <row r="85" spans="1:15" ht="34.5" customHeight="1" x14ac:dyDescent="0.25">
      <c r="A85" s="165"/>
      <c r="B85" s="165"/>
      <c r="C85" s="165"/>
      <c r="D85" s="55" t="s">
        <v>11</v>
      </c>
      <c r="E85" s="55" t="s">
        <v>12</v>
      </c>
      <c r="F85" s="55" t="s">
        <v>13</v>
      </c>
      <c r="G85" s="201"/>
      <c r="H85" s="55" t="s">
        <v>14</v>
      </c>
      <c r="I85" s="55" t="s">
        <v>15</v>
      </c>
      <c r="J85" s="55" t="s">
        <v>16</v>
      </c>
      <c r="K85" s="55" t="s">
        <v>17</v>
      </c>
      <c r="L85" s="55" t="s">
        <v>18</v>
      </c>
      <c r="M85" s="55" t="s">
        <v>19</v>
      </c>
      <c r="N85" s="55" t="s">
        <v>20</v>
      </c>
      <c r="O85" s="55" t="s">
        <v>21</v>
      </c>
    </row>
    <row r="86" spans="1:15" ht="34.5" customHeight="1" x14ac:dyDescent="0.25">
      <c r="A86" s="91"/>
      <c r="B86" s="55" t="s">
        <v>88</v>
      </c>
      <c r="C86" s="55"/>
      <c r="D86" s="55"/>
      <c r="E86" s="55"/>
      <c r="F86" s="55"/>
      <c r="G86" s="92"/>
      <c r="H86" s="55"/>
      <c r="I86" s="55"/>
      <c r="J86" s="55"/>
      <c r="K86" s="55"/>
      <c r="L86" s="55"/>
      <c r="M86" s="55"/>
      <c r="N86" s="55"/>
      <c r="O86" s="55"/>
    </row>
    <row r="87" spans="1:15" ht="34.15" customHeight="1" x14ac:dyDescent="0.25">
      <c r="A87" s="62">
        <v>398</v>
      </c>
      <c r="B87" s="11" t="s">
        <v>89</v>
      </c>
      <c r="C87" s="12">
        <v>150</v>
      </c>
      <c r="D87" s="14">
        <v>10.3</v>
      </c>
      <c r="E87" s="14">
        <v>14.5</v>
      </c>
      <c r="F87" s="14">
        <v>54.2</v>
      </c>
      <c r="G87" s="14">
        <v>611.9</v>
      </c>
      <c r="H87" s="14">
        <v>0.2</v>
      </c>
      <c r="I87" s="14">
        <v>1.4</v>
      </c>
      <c r="J87" s="14">
        <v>60</v>
      </c>
      <c r="K87" s="14"/>
      <c r="L87" s="14">
        <v>150.9</v>
      </c>
      <c r="M87" s="14">
        <v>188.4</v>
      </c>
      <c r="N87" s="14">
        <v>45.9</v>
      </c>
      <c r="O87" s="14">
        <v>1.5</v>
      </c>
    </row>
    <row r="88" spans="1:15" ht="25.15" customHeight="1" x14ac:dyDescent="0.25">
      <c r="A88" s="62"/>
      <c r="B88" s="11" t="s">
        <v>90</v>
      </c>
      <c r="C88" s="12">
        <v>50</v>
      </c>
      <c r="D88" s="13">
        <v>3.4</v>
      </c>
      <c r="E88" s="13">
        <v>3.75</v>
      </c>
      <c r="F88" s="13">
        <v>25.25</v>
      </c>
      <c r="G88" s="13">
        <v>148.19999999999999</v>
      </c>
      <c r="H88" s="13">
        <v>1.2E-2</v>
      </c>
      <c r="I88" s="13">
        <v>0.2</v>
      </c>
      <c r="J88" s="13">
        <v>14.1</v>
      </c>
      <c r="K88" s="13"/>
      <c r="L88" s="13">
        <v>135</v>
      </c>
      <c r="M88" s="13">
        <v>90.4</v>
      </c>
      <c r="N88" s="13">
        <v>14.8</v>
      </c>
      <c r="O88" s="13">
        <v>0.75</v>
      </c>
    </row>
    <row r="89" spans="1:15" ht="15.4" customHeight="1" x14ac:dyDescent="0.25">
      <c r="A89" s="62"/>
      <c r="B89" s="11" t="s">
        <v>91</v>
      </c>
      <c r="C89" s="80">
        <v>120</v>
      </c>
      <c r="D89" s="81">
        <v>3.22</v>
      </c>
      <c r="E89" s="13">
        <v>2.87</v>
      </c>
      <c r="F89" s="13">
        <v>14.95</v>
      </c>
      <c r="G89" s="13">
        <v>98.9</v>
      </c>
      <c r="H89" s="13">
        <v>0.03</v>
      </c>
      <c r="I89" s="13">
        <v>1.84</v>
      </c>
      <c r="J89" s="13">
        <v>26.45</v>
      </c>
      <c r="K89" s="13"/>
      <c r="L89" s="13">
        <v>125.35</v>
      </c>
      <c r="M89" s="13">
        <v>97.72</v>
      </c>
      <c r="N89" s="13">
        <v>16.260000000000002</v>
      </c>
      <c r="O89" s="13">
        <v>0.12</v>
      </c>
    </row>
    <row r="90" spans="1:15" ht="18" customHeight="1" x14ac:dyDescent="0.25">
      <c r="A90" s="62">
        <v>376</v>
      </c>
      <c r="B90" s="11" t="s">
        <v>92</v>
      </c>
      <c r="C90" s="12">
        <v>200</v>
      </c>
      <c r="D90" s="13">
        <v>0.1</v>
      </c>
      <c r="E90" s="13">
        <v>0.02</v>
      </c>
      <c r="F90" s="13">
        <v>7</v>
      </c>
      <c r="G90" s="13">
        <v>28.6</v>
      </c>
      <c r="H90" s="14" t="s">
        <v>93</v>
      </c>
      <c r="I90" s="14">
        <v>21.6</v>
      </c>
      <c r="J90" s="14" t="s">
        <v>93</v>
      </c>
      <c r="K90" s="14"/>
      <c r="L90" s="14">
        <v>27.54</v>
      </c>
      <c r="M90" s="14">
        <v>17.2</v>
      </c>
      <c r="N90" s="14">
        <v>14.1</v>
      </c>
      <c r="O90" s="14">
        <v>3.42</v>
      </c>
    </row>
    <row r="91" spans="1:15" ht="15.75" x14ac:dyDescent="0.25">
      <c r="A91" s="12" t="s">
        <v>94</v>
      </c>
      <c r="B91" s="11" t="s">
        <v>95</v>
      </c>
      <c r="C91" s="12">
        <v>200</v>
      </c>
      <c r="D91" s="14">
        <v>3</v>
      </c>
      <c r="E91" s="14">
        <v>1</v>
      </c>
      <c r="F91" s="14">
        <v>42</v>
      </c>
      <c r="G91" s="14">
        <v>192</v>
      </c>
      <c r="H91" s="14">
        <v>0.08</v>
      </c>
      <c r="I91" s="14">
        <v>20</v>
      </c>
      <c r="J91" s="14" t="s">
        <v>93</v>
      </c>
      <c r="K91" s="14" t="s">
        <v>93</v>
      </c>
      <c r="L91" s="14">
        <v>16</v>
      </c>
      <c r="M91" s="14">
        <v>56</v>
      </c>
      <c r="N91" s="14">
        <v>64</v>
      </c>
      <c r="O91" s="13">
        <v>1.2</v>
      </c>
    </row>
    <row r="92" spans="1:15" ht="15.75" x14ac:dyDescent="0.25">
      <c r="A92" s="12"/>
      <c r="B92" s="82" t="s">
        <v>71</v>
      </c>
      <c r="C92" s="83">
        <v>1</v>
      </c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</row>
    <row r="93" spans="1:15" ht="19.149999999999999" customHeight="1" x14ac:dyDescent="0.25">
      <c r="A93" s="148" t="s">
        <v>30</v>
      </c>
      <c r="B93" s="172"/>
      <c r="C93" s="160">
        <v>720</v>
      </c>
      <c r="D93" s="160">
        <f>SUM(D87:D91)</f>
        <v>20.020000000000003</v>
      </c>
      <c r="E93" s="160">
        <v>22.14</v>
      </c>
      <c r="F93" s="160">
        <f>SUM(F87:F91)</f>
        <v>143.4</v>
      </c>
      <c r="G93" s="160">
        <f>SUM(G87:G91)</f>
        <v>1079.5999999999999</v>
      </c>
      <c r="H93" s="160">
        <f>SUM(H87:H91)</f>
        <v>0.32200000000000001</v>
      </c>
      <c r="I93" s="160">
        <f>SUM(I87:I92)</f>
        <v>45.040000000000006</v>
      </c>
      <c r="J93" s="160">
        <v>100.55</v>
      </c>
      <c r="K93" s="160">
        <v>0.24</v>
      </c>
      <c r="L93" s="160">
        <f>SUM(L87:L91)</f>
        <v>454.79</v>
      </c>
      <c r="M93" s="160">
        <f>SUM(M87:M91)</f>
        <v>449.71999999999997</v>
      </c>
      <c r="N93" s="160">
        <f>SUM(N87:N91)</f>
        <v>155.06</v>
      </c>
      <c r="O93" s="160">
        <f>SUM(O87:O91)</f>
        <v>6.99</v>
      </c>
    </row>
    <row r="94" spans="1:15" ht="19.149999999999999" customHeight="1" x14ac:dyDescent="0.25">
      <c r="A94" s="158"/>
      <c r="B94" s="173"/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</row>
    <row r="95" spans="1:15" ht="19.149999999999999" customHeight="1" x14ac:dyDescent="0.25">
      <c r="A95" s="5"/>
      <c r="B95" s="5" t="s">
        <v>72</v>
      </c>
      <c r="C95" s="5"/>
      <c r="D95" s="66"/>
      <c r="E95" s="66"/>
      <c r="F95" s="66"/>
      <c r="G95" s="5"/>
      <c r="H95" s="66"/>
      <c r="I95" s="66"/>
      <c r="J95" s="66"/>
      <c r="K95" s="66"/>
      <c r="L95" s="66"/>
      <c r="M95" s="66"/>
      <c r="N95" s="66"/>
      <c r="O95" s="66"/>
    </row>
    <row r="96" spans="1:15" ht="29.85" customHeight="1" x14ac:dyDescent="0.25">
      <c r="A96" s="40">
        <v>22</v>
      </c>
      <c r="B96" s="41" t="s">
        <v>96</v>
      </c>
      <c r="C96" s="40">
        <v>60</v>
      </c>
      <c r="D96" s="25">
        <v>0.7</v>
      </c>
      <c r="E96" s="25">
        <v>3.6</v>
      </c>
      <c r="F96" s="25">
        <v>2.2999999999999998</v>
      </c>
      <c r="G96" s="25">
        <v>43.8</v>
      </c>
      <c r="H96" s="25">
        <v>0.02</v>
      </c>
      <c r="I96" s="25">
        <v>7.9</v>
      </c>
      <c r="J96" s="26"/>
      <c r="K96" s="25">
        <v>15.4</v>
      </c>
      <c r="L96" s="25">
        <v>15.3</v>
      </c>
      <c r="M96" s="27">
        <v>21.4</v>
      </c>
      <c r="N96" s="27">
        <v>11.3</v>
      </c>
      <c r="O96" s="25">
        <v>0.4</v>
      </c>
    </row>
    <row r="97" spans="1:15" ht="29.65" customHeight="1" x14ac:dyDescent="0.25">
      <c r="A97" s="68">
        <v>82</v>
      </c>
      <c r="B97" s="38" t="s">
        <v>97</v>
      </c>
      <c r="C97" s="40">
        <v>200</v>
      </c>
      <c r="D97" s="37">
        <v>2.25</v>
      </c>
      <c r="E97" s="37">
        <v>4.2</v>
      </c>
      <c r="F97" s="37">
        <v>8.73</v>
      </c>
      <c r="G97" s="37">
        <v>117.5</v>
      </c>
      <c r="H97" s="37">
        <v>0.04</v>
      </c>
      <c r="I97" s="37">
        <v>8.5</v>
      </c>
      <c r="J97" s="13"/>
      <c r="K97" s="13">
        <v>1.92</v>
      </c>
      <c r="L97" s="37">
        <v>41.4</v>
      </c>
      <c r="M97" s="39">
        <v>43.68</v>
      </c>
      <c r="N97" s="39">
        <v>20.9</v>
      </c>
      <c r="O97" s="37">
        <v>0.98</v>
      </c>
    </row>
    <row r="98" spans="1:15" ht="31.5" customHeight="1" x14ac:dyDescent="0.25">
      <c r="A98" s="40">
        <v>259</v>
      </c>
      <c r="B98" s="41" t="s">
        <v>98</v>
      </c>
      <c r="C98" s="40">
        <v>200</v>
      </c>
      <c r="D98" s="37">
        <v>14.05</v>
      </c>
      <c r="E98" s="37">
        <v>33.700000000000003</v>
      </c>
      <c r="F98" s="37">
        <v>18.899999999999999</v>
      </c>
      <c r="G98" s="37">
        <v>437.7</v>
      </c>
      <c r="H98" s="37">
        <v>0.3</v>
      </c>
      <c r="I98" s="37">
        <v>8.8000000000000007</v>
      </c>
      <c r="J98" s="13">
        <v>3.5</v>
      </c>
      <c r="K98" s="37">
        <v>0.4</v>
      </c>
      <c r="L98" s="37">
        <v>32.799999999999997</v>
      </c>
      <c r="M98" s="37">
        <v>205.9</v>
      </c>
      <c r="N98" s="37">
        <v>48.96</v>
      </c>
      <c r="O98" s="37">
        <v>3.4</v>
      </c>
    </row>
    <row r="99" spans="1:15" ht="20.100000000000001" customHeight="1" x14ac:dyDescent="0.25">
      <c r="A99" s="69">
        <v>349</v>
      </c>
      <c r="B99" s="42" t="s">
        <v>58</v>
      </c>
      <c r="C99" s="70">
        <v>180</v>
      </c>
      <c r="D99" s="26">
        <v>1.04</v>
      </c>
      <c r="E99" s="26">
        <v>0.3</v>
      </c>
      <c r="F99" s="26">
        <v>42.5</v>
      </c>
      <c r="G99" s="26">
        <v>132.12</v>
      </c>
      <c r="H99" s="26">
        <v>0.02</v>
      </c>
      <c r="I99" s="26">
        <v>0.7</v>
      </c>
      <c r="J99" s="26"/>
      <c r="K99" s="26">
        <v>0.18</v>
      </c>
      <c r="L99" s="26">
        <v>5.3</v>
      </c>
      <c r="M99" s="36">
        <v>41.4</v>
      </c>
      <c r="N99" s="36">
        <v>29.7</v>
      </c>
      <c r="O99" s="26">
        <v>0.8</v>
      </c>
    </row>
    <row r="100" spans="1:15" ht="25.5" customHeight="1" x14ac:dyDescent="0.25">
      <c r="A100" s="40" t="s">
        <v>39</v>
      </c>
      <c r="B100" s="42" t="s">
        <v>41</v>
      </c>
      <c r="C100" s="40">
        <v>30</v>
      </c>
      <c r="D100" s="13">
        <v>2.37</v>
      </c>
      <c r="E100" s="13">
        <v>0.3</v>
      </c>
      <c r="F100" s="13">
        <v>14.49</v>
      </c>
      <c r="G100" s="13">
        <v>70.14</v>
      </c>
      <c r="H100" s="13">
        <v>0.02</v>
      </c>
      <c r="I100" s="13"/>
      <c r="J100" s="13"/>
      <c r="K100" s="13">
        <v>0.39</v>
      </c>
      <c r="L100" s="13">
        <v>6.9</v>
      </c>
      <c r="M100" s="43">
        <v>26.1</v>
      </c>
      <c r="N100" s="43">
        <v>9.9</v>
      </c>
      <c r="O100" s="13">
        <v>0.33</v>
      </c>
    </row>
    <row r="101" spans="1:15" ht="24.75" customHeight="1" x14ac:dyDescent="0.25">
      <c r="A101" s="40" t="s">
        <v>39</v>
      </c>
      <c r="B101" s="41" t="s">
        <v>40</v>
      </c>
      <c r="C101" s="40">
        <v>30</v>
      </c>
      <c r="D101" s="13">
        <v>1.4</v>
      </c>
      <c r="E101" s="13">
        <v>0.47</v>
      </c>
      <c r="F101" s="13">
        <v>7.8</v>
      </c>
      <c r="G101" s="13">
        <v>42</v>
      </c>
      <c r="H101" s="13">
        <v>0.04</v>
      </c>
      <c r="I101" s="13"/>
      <c r="J101" s="13"/>
      <c r="K101" s="13">
        <v>0.36</v>
      </c>
      <c r="L101" s="13">
        <v>9.1999999999999993</v>
      </c>
      <c r="M101" s="43">
        <v>42.4</v>
      </c>
      <c r="N101" s="43">
        <v>10</v>
      </c>
      <c r="O101" s="13">
        <v>1.24</v>
      </c>
    </row>
    <row r="102" spans="1:15" ht="18.95" customHeight="1" x14ac:dyDescent="0.25">
      <c r="A102" s="40"/>
      <c r="B102" s="41" t="s">
        <v>81</v>
      </c>
      <c r="C102" s="40">
        <v>1</v>
      </c>
      <c r="D102" s="93"/>
      <c r="E102" s="93"/>
      <c r="F102" s="93"/>
      <c r="G102" s="93"/>
      <c r="H102" s="93"/>
      <c r="I102" s="93"/>
      <c r="J102" s="17"/>
      <c r="K102" s="17"/>
      <c r="L102" s="93"/>
      <c r="M102" s="93"/>
      <c r="N102" s="93"/>
      <c r="O102" s="93"/>
    </row>
    <row r="103" spans="1:15" ht="18.95" customHeight="1" x14ac:dyDescent="0.25">
      <c r="A103" s="77"/>
      <c r="B103" s="94" t="s">
        <v>99</v>
      </c>
      <c r="C103" s="95">
        <v>700</v>
      </c>
      <c r="D103" s="88">
        <f t="shared" ref="D103:O103" si="1">SUM(D96:D102)</f>
        <v>21.81</v>
      </c>
      <c r="E103" s="88">
        <f t="shared" si="1"/>
        <v>42.569999999999993</v>
      </c>
      <c r="F103" s="88">
        <f t="shared" si="1"/>
        <v>94.72</v>
      </c>
      <c r="G103" s="88">
        <f t="shared" si="1"/>
        <v>843.26</v>
      </c>
      <c r="H103" s="88">
        <f t="shared" si="1"/>
        <v>0.44</v>
      </c>
      <c r="I103" s="88">
        <f t="shared" si="1"/>
        <v>25.9</v>
      </c>
      <c r="J103" s="88">
        <f t="shared" si="1"/>
        <v>3.5</v>
      </c>
      <c r="K103" s="88">
        <f t="shared" si="1"/>
        <v>18.649999999999999</v>
      </c>
      <c r="L103" s="88">
        <f t="shared" si="1"/>
        <v>110.9</v>
      </c>
      <c r="M103" s="88">
        <f t="shared" si="1"/>
        <v>380.88</v>
      </c>
      <c r="N103" s="88">
        <f t="shared" si="1"/>
        <v>130.76</v>
      </c>
      <c r="O103" s="88">
        <f t="shared" si="1"/>
        <v>7.1499999999999995</v>
      </c>
    </row>
    <row r="104" spans="1:15" ht="25.5" customHeight="1" x14ac:dyDescent="0.25">
      <c r="A104" s="96"/>
      <c r="B104" s="97" t="s">
        <v>100</v>
      </c>
      <c r="C104" s="98">
        <v>1420</v>
      </c>
      <c r="D104" s="99">
        <v>41.83</v>
      </c>
      <c r="E104" s="99">
        <v>64.709999999999994</v>
      </c>
      <c r="F104" s="99">
        <v>238.12</v>
      </c>
      <c r="G104" s="99">
        <v>1922.86</v>
      </c>
      <c r="H104" s="99">
        <v>0.76</v>
      </c>
      <c r="I104" s="99">
        <v>70.94</v>
      </c>
      <c r="J104" s="99">
        <v>104.05</v>
      </c>
      <c r="K104" s="99">
        <v>18.89</v>
      </c>
      <c r="L104" s="99">
        <v>565.69000000000005</v>
      </c>
      <c r="M104" s="99">
        <v>830.6</v>
      </c>
      <c r="N104" s="99">
        <v>285.82</v>
      </c>
      <c r="O104" s="99">
        <v>14.14</v>
      </c>
    </row>
    <row r="105" spans="1:15" ht="19.350000000000001" customHeight="1" x14ac:dyDescent="0.25">
      <c r="A105" s="100"/>
      <c r="B105" s="101"/>
      <c r="C105" s="102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</row>
    <row r="106" spans="1:15" ht="24" customHeight="1" x14ac:dyDescent="0.25">
      <c r="A106" s="50" t="s">
        <v>82</v>
      </c>
      <c r="B106" s="50" t="s">
        <v>101</v>
      </c>
      <c r="C106" s="90"/>
    </row>
    <row r="107" spans="1:15" ht="15.75" x14ac:dyDescent="0.25">
      <c r="A107" s="178" t="s">
        <v>84</v>
      </c>
      <c r="B107" s="163" t="s">
        <v>66</v>
      </c>
      <c r="C107" s="90"/>
    </row>
    <row r="108" spans="1:15" ht="9.9499999999999993" customHeight="1" x14ac:dyDescent="0.25">
      <c r="A108" s="178"/>
      <c r="B108" s="163"/>
      <c r="C108" s="90"/>
    </row>
    <row r="109" spans="1:15" x14ac:dyDescent="0.25">
      <c r="A109" s="166" t="s">
        <v>85</v>
      </c>
      <c r="B109" s="166" t="s">
        <v>86</v>
      </c>
      <c r="C109" s="166" t="s">
        <v>87</v>
      </c>
      <c r="D109" s="151" t="s">
        <v>7</v>
      </c>
      <c r="E109" s="152"/>
      <c r="F109" s="153"/>
      <c r="G109" s="154" t="s">
        <v>8</v>
      </c>
      <c r="H109" s="151" t="s">
        <v>9</v>
      </c>
      <c r="I109" s="152"/>
      <c r="J109" s="152"/>
      <c r="K109" s="153"/>
      <c r="L109" s="151" t="s">
        <v>10</v>
      </c>
      <c r="M109" s="152"/>
      <c r="N109" s="152"/>
      <c r="O109" s="153"/>
    </row>
    <row r="110" spans="1:15" ht="15.75" x14ac:dyDescent="0.25">
      <c r="A110" s="167"/>
      <c r="B110" s="167"/>
      <c r="C110" s="167"/>
      <c r="D110" s="78" t="s">
        <v>11</v>
      </c>
      <c r="E110" s="78" t="s">
        <v>12</v>
      </c>
      <c r="F110" s="78" t="s">
        <v>13</v>
      </c>
      <c r="G110" s="155"/>
      <c r="H110" s="78" t="s">
        <v>14</v>
      </c>
      <c r="I110" s="78" t="s">
        <v>15</v>
      </c>
      <c r="J110" s="78" t="s">
        <v>16</v>
      </c>
      <c r="K110" s="78" t="s">
        <v>17</v>
      </c>
      <c r="L110" s="78" t="s">
        <v>18</v>
      </c>
      <c r="M110" s="78" t="s">
        <v>19</v>
      </c>
      <c r="N110" s="78" t="s">
        <v>20</v>
      </c>
      <c r="O110" s="78" t="s">
        <v>21</v>
      </c>
    </row>
    <row r="111" spans="1:15" ht="25.15" customHeight="1" x14ac:dyDescent="0.25">
      <c r="A111" s="78"/>
      <c r="B111" s="55" t="s">
        <v>88</v>
      </c>
      <c r="C111" s="78"/>
      <c r="D111" s="78"/>
      <c r="E111" s="78"/>
      <c r="F111" s="78"/>
      <c r="G111" s="54"/>
      <c r="H111" s="78"/>
      <c r="I111" s="78"/>
      <c r="J111" s="78"/>
      <c r="K111" s="78"/>
      <c r="L111" s="78"/>
      <c r="M111" s="78"/>
      <c r="N111" s="78"/>
      <c r="O111" s="78"/>
    </row>
    <row r="112" spans="1:15" ht="27" customHeight="1" x14ac:dyDescent="0.25">
      <c r="A112" s="12">
        <v>243</v>
      </c>
      <c r="B112" s="11" t="s">
        <v>102</v>
      </c>
      <c r="C112" s="40">
        <v>100</v>
      </c>
      <c r="D112" s="85">
        <v>10.4</v>
      </c>
      <c r="E112" s="85">
        <v>23.9</v>
      </c>
      <c r="F112" s="85">
        <v>0.37</v>
      </c>
      <c r="G112" s="85">
        <v>260.5</v>
      </c>
      <c r="H112" s="85"/>
      <c r="I112" s="85"/>
      <c r="J112" s="85"/>
      <c r="K112" s="85">
        <v>0.6</v>
      </c>
      <c r="L112" s="85">
        <v>19.2</v>
      </c>
      <c r="M112" s="85">
        <v>98.6</v>
      </c>
      <c r="N112" s="85">
        <v>10.6</v>
      </c>
      <c r="O112" s="85">
        <v>1.2</v>
      </c>
    </row>
    <row r="113" spans="1:15" ht="25.5" customHeight="1" x14ac:dyDescent="0.25">
      <c r="A113" s="12">
        <v>202</v>
      </c>
      <c r="B113" s="11" t="s">
        <v>103</v>
      </c>
      <c r="C113" s="40">
        <v>180</v>
      </c>
      <c r="D113" s="85">
        <v>5.5</v>
      </c>
      <c r="E113" s="85">
        <v>4.5</v>
      </c>
      <c r="F113" s="85">
        <v>26.4</v>
      </c>
      <c r="G113" s="85">
        <v>168.4</v>
      </c>
      <c r="H113" s="85">
        <v>0.08</v>
      </c>
      <c r="I113" s="85"/>
      <c r="J113" s="86"/>
      <c r="K113" s="86">
        <v>1</v>
      </c>
      <c r="L113" s="85">
        <v>4.8</v>
      </c>
      <c r="M113" s="104">
        <v>37.200000000000003</v>
      </c>
      <c r="N113" s="104">
        <v>21.1</v>
      </c>
      <c r="O113" s="85">
        <v>1.1000000000000001</v>
      </c>
    </row>
    <row r="114" spans="1:15" ht="19.5" customHeight="1" x14ac:dyDescent="0.25">
      <c r="A114" s="12">
        <v>382</v>
      </c>
      <c r="B114" s="11" t="s">
        <v>69</v>
      </c>
      <c r="C114" s="12">
        <v>180</v>
      </c>
      <c r="D114" s="10">
        <v>5.9</v>
      </c>
      <c r="E114" s="10">
        <v>1.2</v>
      </c>
      <c r="F114" s="10">
        <v>17.100000000000001</v>
      </c>
      <c r="G114" s="10">
        <v>85.3</v>
      </c>
      <c r="H114" s="10">
        <v>0.05</v>
      </c>
      <c r="I114" s="10">
        <v>1.2</v>
      </c>
      <c r="J114" s="10">
        <v>21.96</v>
      </c>
      <c r="K114" s="10"/>
      <c r="L114" s="10">
        <v>119.9</v>
      </c>
      <c r="M114" s="10">
        <v>112.1</v>
      </c>
      <c r="N114" s="10">
        <v>23</v>
      </c>
      <c r="O114" s="10">
        <v>1.8</v>
      </c>
    </row>
    <row r="115" spans="1:15" ht="23.25" customHeight="1" x14ac:dyDescent="0.25">
      <c r="A115" s="12"/>
      <c r="B115" s="11" t="s">
        <v>104</v>
      </c>
      <c r="C115" s="80">
        <v>100</v>
      </c>
      <c r="D115" s="105">
        <v>0.4</v>
      </c>
      <c r="E115" s="10">
        <v>0.4</v>
      </c>
      <c r="F115" s="10">
        <v>9.8000000000000007</v>
      </c>
      <c r="G115" s="10">
        <v>47</v>
      </c>
      <c r="H115" s="10">
        <v>0.03</v>
      </c>
      <c r="I115" s="10">
        <v>10</v>
      </c>
      <c r="J115" s="10"/>
      <c r="K115" s="10"/>
      <c r="L115" s="10">
        <v>16</v>
      </c>
      <c r="M115" s="10">
        <v>11</v>
      </c>
      <c r="N115" s="10">
        <v>9</v>
      </c>
      <c r="O115" s="10">
        <v>2.2000000000000002</v>
      </c>
    </row>
    <row r="116" spans="1:15" ht="23.25" customHeight="1" x14ac:dyDescent="0.25">
      <c r="A116" s="12"/>
      <c r="B116" s="11" t="s">
        <v>105</v>
      </c>
      <c r="C116" s="40">
        <v>20</v>
      </c>
      <c r="D116" s="13">
        <v>0.9</v>
      </c>
      <c r="E116" s="13">
        <v>0.3</v>
      </c>
      <c r="F116" s="13">
        <v>5.2</v>
      </c>
      <c r="G116" s="13">
        <v>28</v>
      </c>
      <c r="H116" s="13">
        <v>0.03</v>
      </c>
      <c r="I116" s="13"/>
      <c r="J116" s="13"/>
      <c r="K116" s="13">
        <v>0.24</v>
      </c>
      <c r="L116" s="13">
        <v>6.1</v>
      </c>
      <c r="M116" s="43">
        <v>28.3</v>
      </c>
      <c r="N116" s="43">
        <v>6.6</v>
      </c>
      <c r="O116" s="13">
        <v>0.83</v>
      </c>
    </row>
    <row r="117" spans="1:15" ht="15.75" x14ac:dyDescent="0.25">
      <c r="A117" s="12"/>
      <c r="B117" s="15" t="s">
        <v>29</v>
      </c>
      <c r="C117" s="106">
        <v>1</v>
      </c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</row>
    <row r="118" spans="1:15" ht="21" customHeight="1" x14ac:dyDescent="0.25">
      <c r="A118" s="75"/>
      <c r="B118" s="107" t="s">
        <v>30</v>
      </c>
      <c r="C118" s="75">
        <v>580</v>
      </c>
      <c r="D118" s="5">
        <f>SUM(D112:D116)</f>
        <v>23.099999999999998</v>
      </c>
      <c r="E118" s="5">
        <f>SUM(E112:E116)</f>
        <v>30.299999999999997</v>
      </c>
      <c r="F118" s="5">
        <f>SUM(F112:F116)</f>
        <v>58.870000000000005</v>
      </c>
      <c r="G118" s="5">
        <f>SUM(G112:G116)</f>
        <v>589.19999999999993</v>
      </c>
      <c r="H118" s="5">
        <v>0.2</v>
      </c>
      <c r="I118" s="5">
        <v>11.2</v>
      </c>
      <c r="J118" s="5">
        <v>21.96</v>
      </c>
      <c r="K118" s="5">
        <v>1.8</v>
      </c>
      <c r="L118" s="5">
        <v>166</v>
      </c>
      <c r="M118" s="5">
        <v>287.2</v>
      </c>
      <c r="N118" s="5">
        <v>70.3</v>
      </c>
      <c r="O118" s="5">
        <v>7.1</v>
      </c>
    </row>
    <row r="119" spans="1:15" ht="22.5" customHeight="1" x14ac:dyDescent="0.25">
      <c r="A119" s="75"/>
      <c r="B119" s="108" t="s">
        <v>106</v>
      </c>
      <c r="C119" s="7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1:15" ht="29.45" customHeight="1" x14ac:dyDescent="0.25">
      <c r="A120" s="40">
        <v>19</v>
      </c>
      <c r="B120" s="41" t="s">
        <v>107</v>
      </c>
      <c r="C120" s="40">
        <v>60</v>
      </c>
      <c r="D120" s="25">
        <v>0.57999999999999996</v>
      </c>
      <c r="E120" s="25">
        <v>3.6</v>
      </c>
      <c r="F120" s="25">
        <v>2.2000000000000002</v>
      </c>
      <c r="G120" s="25">
        <v>42</v>
      </c>
      <c r="H120" s="25">
        <v>0.02</v>
      </c>
      <c r="I120" s="25">
        <v>4.95</v>
      </c>
      <c r="J120" s="26"/>
      <c r="K120" s="25"/>
      <c r="L120" s="25">
        <v>11.4</v>
      </c>
      <c r="M120" s="27">
        <v>20.3</v>
      </c>
      <c r="N120" s="27">
        <v>9.6</v>
      </c>
      <c r="O120" s="25">
        <v>0.4</v>
      </c>
    </row>
    <row r="121" spans="1:15" ht="47.25" x14ac:dyDescent="0.25">
      <c r="A121" s="40">
        <v>88</v>
      </c>
      <c r="B121" s="41" t="s">
        <v>108</v>
      </c>
      <c r="C121" s="40">
        <v>250</v>
      </c>
      <c r="D121" s="37">
        <v>2.6</v>
      </c>
      <c r="E121" s="37">
        <v>5.15</v>
      </c>
      <c r="F121" s="37">
        <v>7.9</v>
      </c>
      <c r="G121" s="37">
        <v>124.75</v>
      </c>
      <c r="H121" s="37">
        <v>0.06</v>
      </c>
      <c r="I121" s="37">
        <v>15.75</v>
      </c>
      <c r="J121" s="13"/>
      <c r="K121" s="37">
        <v>2.35</v>
      </c>
      <c r="L121" s="37">
        <v>51.25</v>
      </c>
      <c r="M121" s="39">
        <v>49</v>
      </c>
      <c r="N121" s="39">
        <v>22.12</v>
      </c>
      <c r="O121" s="37">
        <v>0.9</v>
      </c>
    </row>
    <row r="122" spans="1:15" ht="27.75" customHeight="1" x14ac:dyDescent="0.25">
      <c r="A122" s="40">
        <v>64</v>
      </c>
      <c r="B122" s="41" t="s">
        <v>109</v>
      </c>
      <c r="C122" s="40">
        <v>100</v>
      </c>
      <c r="D122" s="37">
        <v>9.8000000000000007</v>
      </c>
      <c r="E122" s="37">
        <v>12.3</v>
      </c>
      <c r="F122" s="37">
        <v>7.6</v>
      </c>
      <c r="G122" s="37">
        <v>180.3</v>
      </c>
      <c r="H122" s="37">
        <v>7.0000000000000007E-2</v>
      </c>
      <c r="I122" s="37">
        <v>6.04</v>
      </c>
      <c r="J122" s="13">
        <v>27.5</v>
      </c>
      <c r="K122" s="13">
        <v>2.2000000000000002</v>
      </c>
      <c r="L122" s="37">
        <v>20.2</v>
      </c>
      <c r="M122" s="39">
        <v>118.5</v>
      </c>
      <c r="N122" s="39">
        <v>24.24</v>
      </c>
      <c r="O122" s="37">
        <v>2.02</v>
      </c>
    </row>
    <row r="123" spans="1:15" ht="21.75" customHeight="1" x14ac:dyDescent="0.25">
      <c r="A123" s="68">
        <v>302</v>
      </c>
      <c r="B123" s="38" t="s">
        <v>110</v>
      </c>
      <c r="C123" s="40">
        <v>150</v>
      </c>
      <c r="D123" s="37">
        <v>8.6</v>
      </c>
      <c r="E123" s="37">
        <v>6.09</v>
      </c>
      <c r="F123" s="37">
        <v>38.64</v>
      </c>
      <c r="G123" s="37">
        <v>243.8</v>
      </c>
      <c r="H123" s="37">
        <v>0.02</v>
      </c>
      <c r="I123" s="37"/>
      <c r="J123" s="13"/>
      <c r="K123" s="13">
        <v>0.61</v>
      </c>
      <c r="L123" s="37">
        <v>14.82</v>
      </c>
      <c r="M123" s="39">
        <v>203.93</v>
      </c>
      <c r="N123" s="39">
        <v>135.83000000000001</v>
      </c>
      <c r="O123" s="37">
        <v>4.5599999999999996</v>
      </c>
    </row>
    <row r="124" spans="1:15" ht="21" customHeight="1" x14ac:dyDescent="0.25">
      <c r="A124" s="40" t="s">
        <v>37</v>
      </c>
      <c r="B124" s="41" t="s">
        <v>38</v>
      </c>
      <c r="C124" s="40">
        <v>200</v>
      </c>
      <c r="D124" s="37">
        <v>0.3</v>
      </c>
      <c r="E124" s="37">
        <v>0.1</v>
      </c>
      <c r="F124" s="37">
        <v>8.4</v>
      </c>
      <c r="G124" s="37">
        <v>35.4</v>
      </c>
      <c r="H124" s="37">
        <v>0.01</v>
      </c>
      <c r="I124" s="37">
        <v>24</v>
      </c>
      <c r="J124" s="13">
        <v>3.06</v>
      </c>
      <c r="K124" s="13"/>
      <c r="L124" s="37">
        <v>9.6</v>
      </c>
      <c r="M124" s="37">
        <v>8.6</v>
      </c>
      <c r="N124" s="37">
        <v>8.1</v>
      </c>
      <c r="O124" s="37">
        <v>0.36</v>
      </c>
    </row>
    <row r="125" spans="1:15" ht="21" customHeight="1" x14ac:dyDescent="0.25">
      <c r="A125" s="40" t="s">
        <v>39</v>
      </c>
      <c r="B125" s="41" t="s">
        <v>40</v>
      </c>
      <c r="C125" s="40">
        <v>40</v>
      </c>
      <c r="D125" s="13">
        <v>1.9</v>
      </c>
      <c r="E125" s="13">
        <v>5.6</v>
      </c>
      <c r="F125" s="13">
        <v>10.4</v>
      </c>
      <c r="G125" s="13">
        <v>56</v>
      </c>
      <c r="H125" s="13">
        <v>0.05</v>
      </c>
      <c r="I125" s="13"/>
      <c r="J125" s="13"/>
      <c r="K125" s="13">
        <v>0.48</v>
      </c>
      <c r="L125" s="13">
        <v>12.3</v>
      </c>
      <c r="M125" s="43">
        <v>56.5</v>
      </c>
      <c r="N125" s="43">
        <v>13.3</v>
      </c>
      <c r="O125" s="13">
        <v>1.7</v>
      </c>
    </row>
    <row r="126" spans="1:15" ht="21" customHeight="1" x14ac:dyDescent="0.25">
      <c r="A126" s="40" t="s">
        <v>39</v>
      </c>
      <c r="B126" s="42" t="s">
        <v>41</v>
      </c>
      <c r="C126" s="40">
        <v>40</v>
      </c>
      <c r="D126" s="13">
        <v>3.16</v>
      </c>
      <c r="E126" s="13">
        <v>0.4</v>
      </c>
      <c r="F126" s="13">
        <v>19.32</v>
      </c>
      <c r="G126" s="13">
        <v>93.52</v>
      </c>
      <c r="H126" s="13">
        <v>0.03</v>
      </c>
      <c r="I126" s="13"/>
      <c r="J126" s="13"/>
      <c r="K126" s="13">
        <v>0.52</v>
      </c>
      <c r="L126" s="13">
        <v>9.1999999999999993</v>
      </c>
      <c r="M126" s="43">
        <v>34.799999999999997</v>
      </c>
      <c r="N126" s="43">
        <v>13.2</v>
      </c>
      <c r="O126" s="13">
        <v>0.44</v>
      </c>
    </row>
    <row r="127" spans="1:15" ht="15.75" x14ac:dyDescent="0.25">
      <c r="A127" s="109"/>
      <c r="B127" s="110" t="s">
        <v>81</v>
      </c>
      <c r="C127" s="109">
        <v>1</v>
      </c>
      <c r="D127" s="111"/>
      <c r="E127" s="111"/>
      <c r="F127" s="111"/>
      <c r="G127" s="111"/>
      <c r="H127" s="111"/>
      <c r="I127" s="111"/>
      <c r="J127" s="112"/>
      <c r="K127" s="112"/>
      <c r="L127" s="111"/>
      <c r="M127" s="111"/>
      <c r="N127" s="111"/>
      <c r="O127" s="111"/>
    </row>
    <row r="128" spans="1:15" ht="25.5" customHeight="1" x14ac:dyDescent="0.25">
      <c r="A128" s="77"/>
      <c r="B128" s="5" t="s">
        <v>30</v>
      </c>
      <c r="C128" s="75">
        <f t="shared" ref="C128:H128" si="2">SUM(C120:C126)</f>
        <v>840</v>
      </c>
      <c r="D128" s="88">
        <f t="shared" si="2"/>
        <v>26.939999999999998</v>
      </c>
      <c r="E128" s="88">
        <f t="shared" si="2"/>
        <v>33.24</v>
      </c>
      <c r="F128" s="88">
        <f t="shared" si="2"/>
        <v>94.460000000000008</v>
      </c>
      <c r="G128" s="88">
        <f t="shared" si="2"/>
        <v>775.77</v>
      </c>
      <c r="H128" s="88">
        <f t="shared" si="2"/>
        <v>0.26</v>
      </c>
      <c r="I128" s="88">
        <f>SUM(I120:I125)</f>
        <v>50.739999999999995</v>
      </c>
      <c r="J128" s="88">
        <f>SUM(J120:J127)</f>
        <v>30.56</v>
      </c>
      <c r="K128" s="88">
        <v>6.16</v>
      </c>
      <c r="L128" s="88">
        <v>128.77000000000001</v>
      </c>
      <c r="M128" s="88">
        <f>SUM(M120:M127)</f>
        <v>491.63000000000005</v>
      </c>
      <c r="N128" s="88">
        <f>SUM(N120:N127)</f>
        <v>226.39000000000001</v>
      </c>
      <c r="O128" s="88">
        <v>10.38</v>
      </c>
    </row>
    <row r="129" spans="1:16" ht="28.5" customHeight="1" x14ac:dyDescent="0.25">
      <c r="A129" s="74"/>
      <c r="B129" s="113" t="s">
        <v>100</v>
      </c>
      <c r="C129" s="75">
        <v>1420</v>
      </c>
      <c r="D129" s="89">
        <v>50.04</v>
      </c>
      <c r="E129" s="89">
        <v>63.54</v>
      </c>
      <c r="F129" s="89">
        <v>153.33000000000001</v>
      </c>
      <c r="G129" s="89">
        <v>1364.97</v>
      </c>
      <c r="H129" s="89">
        <v>0.46</v>
      </c>
      <c r="I129" s="89">
        <v>61.94</v>
      </c>
      <c r="J129" s="89">
        <v>52.52</v>
      </c>
      <c r="K129" s="89">
        <v>7.96</v>
      </c>
      <c r="L129" s="89">
        <v>294.77</v>
      </c>
      <c r="M129" s="89">
        <v>778.83</v>
      </c>
      <c r="N129" s="89">
        <v>296.69</v>
      </c>
      <c r="O129" s="89">
        <v>17.48</v>
      </c>
    </row>
    <row r="130" spans="1:16" ht="15.75" x14ac:dyDescent="0.25">
      <c r="A130" s="90"/>
      <c r="B130" s="90"/>
      <c r="C130" s="90"/>
    </row>
    <row r="131" spans="1:16" ht="17.100000000000001" customHeight="1" x14ac:dyDescent="0.25">
      <c r="A131" s="51" t="s">
        <v>44</v>
      </c>
      <c r="B131" s="51" t="s">
        <v>111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19"/>
    </row>
    <row r="132" spans="1:16" ht="17.100000000000001" customHeight="1" x14ac:dyDescent="0.25">
      <c r="A132" s="178" t="s">
        <v>2</v>
      </c>
      <c r="B132" s="163" t="s">
        <v>112</v>
      </c>
      <c r="C132" s="150"/>
      <c r="D132" s="150"/>
      <c r="E132" s="2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</row>
    <row r="133" spans="1:16" ht="17.100000000000001" customHeight="1" x14ac:dyDescent="0.25">
      <c r="A133" s="178"/>
      <c r="B133" s="163"/>
      <c r="C133" s="150"/>
      <c r="D133" s="150"/>
      <c r="E133" s="2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</row>
    <row r="134" spans="1:16" ht="17.100000000000001" customHeight="1" x14ac:dyDescent="0.25">
      <c r="A134" s="168" t="s">
        <v>4</v>
      </c>
      <c r="B134" s="168" t="s">
        <v>5</v>
      </c>
      <c r="C134" s="174" t="s">
        <v>6</v>
      </c>
      <c r="D134" s="151" t="s">
        <v>7</v>
      </c>
      <c r="E134" s="152"/>
      <c r="F134" s="153"/>
      <c r="G134" s="154" t="s">
        <v>8</v>
      </c>
      <c r="H134" s="151" t="s">
        <v>9</v>
      </c>
      <c r="I134" s="152"/>
      <c r="J134" s="152"/>
      <c r="K134" s="153"/>
      <c r="L134" s="151" t="s">
        <v>10</v>
      </c>
      <c r="M134" s="152"/>
      <c r="N134" s="152"/>
      <c r="O134" s="153"/>
    </row>
    <row r="135" spans="1:16" ht="17.100000000000001" customHeight="1" x14ac:dyDescent="0.25">
      <c r="A135" s="169"/>
      <c r="B135" s="169"/>
      <c r="C135" s="171"/>
      <c r="D135" s="55" t="s">
        <v>11</v>
      </c>
      <c r="E135" s="55" t="s">
        <v>12</v>
      </c>
      <c r="F135" s="55" t="s">
        <v>13</v>
      </c>
      <c r="G135" s="155"/>
      <c r="H135" s="55" t="s">
        <v>14</v>
      </c>
      <c r="I135" s="55" t="s">
        <v>15</v>
      </c>
      <c r="J135" s="55" t="s">
        <v>16</v>
      </c>
      <c r="K135" s="55" t="s">
        <v>17</v>
      </c>
      <c r="L135" s="55" t="s">
        <v>18</v>
      </c>
      <c r="M135" s="55" t="s">
        <v>19</v>
      </c>
      <c r="N135" s="55" t="s">
        <v>20</v>
      </c>
      <c r="O135" s="55" t="s">
        <v>21</v>
      </c>
    </row>
    <row r="136" spans="1:16" ht="17.100000000000001" customHeight="1" x14ac:dyDescent="0.25">
      <c r="A136" s="52"/>
      <c r="B136" s="53" t="s">
        <v>22</v>
      </c>
      <c r="C136" s="56"/>
      <c r="D136" s="57"/>
      <c r="E136" s="57"/>
      <c r="F136" s="57"/>
      <c r="G136" s="58"/>
      <c r="H136" s="57"/>
      <c r="I136" s="57"/>
      <c r="J136" s="57"/>
      <c r="K136" s="57"/>
      <c r="L136" s="57"/>
      <c r="M136" s="57"/>
      <c r="N136" s="57"/>
      <c r="O136" s="59"/>
    </row>
    <row r="137" spans="1:16" ht="26.25" customHeight="1" x14ac:dyDescent="0.25">
      <c r="A137" s="10">
        <v>175</v>
      </c>
      <c r="B137" s="11" t="s">
        <v>113</v>
      </c>
      <c r="C137" s="12">
        <v>200</v>
      </c>
      <c r="D137" s="13">
        <v>6.08</v>
      </c>
      <c r="E137" s="13">
        <v>9.8000000000000007</v>
      </c>
      <c r="F137" s="13">
        <v>31.32</v>
      </c>
      <c r="G137" s="13">
        <v>237.5</v>
      </c>
      <c r="H137" s="13">
        <v>0.08</v>
      </c>
      <c r="I137" s="13">
        <v>0.64</v>
      </c>
      <c r="J137" s="13">
        <v>16.72</v>
      </c>
      <c r="K137" s="13"/>
      <c r="L137" s="13">
        <v>13.68</v>
      </c>
      <c r="M137" s="13">
        <v>144.47999999999999</v>
      </c>
      <c r="N137" s="13">
        <v>30.88</v>
      </c>
      <c r="O137" s="13">
        <v>0.6</v>
      </c>
    </row>
    <row r="138" spans="1:16" ht="17.100000000000001" customHeight="1" x14ac:dyDescent="0.25">
      <c r="A138" s="40" t="s">
        <v>39</v>
      </c>
      <c r="B138" s="42" t="s">
        <v>41</v>
      </c>
      <c r="C138" s="40">
        <v>30</v>
      </c>
      <c r="D138" s="13">
        <v>2.37</v>
      </c>
      <c r="E138" s="13">
        <v>0.3</v>
      </c>
      <c r="F138" s="13">
        <v>14.49</v>
      </c>
      <c r="G138" s="13">
        <v>70.14</v>
      </c>
      <c r="H138" s="13">
        <v>0.02</v>
      </c>
      <c r="I138" s="13"/>
      <c r="J138" s="13"/>
      <c r="K138" s="13">
        <v>0.39</v>
      </c>
      <c r="L138" s="13">
        <v>6.9</v>
      </c>
      <c r="M138" s="43">
        <v>26.1</v>
      </c>
      <c r="N138" s="43">
        <v>9.9</v>
      </c>
      <c r="O138" s="13">
        <v>0.33</v>
      </c>
    </row>
    <row r="139" spans="1:16" ht="17.100000000000001" customHeight="1" x14ac:dyDescent="0.25">
      <c r="A139" s="10">
        <v>15</v>
      </c>
      <c r="B139" s="114" t="s">
        <v>114</v>
      </c>
      <c r="C139" s="80">
        <v>20</v>
      </c>
      <c r="D139" s="81">
        <v>4.6399999999999997</v>
      </c>
      <c r="E139" s="13">
        <v>5.9</v>
      </c>
      <c r="F139" s="13"/>
      <c r="G139" s="13">
        <v>72</v>
      </c>
      <c r="H139" s="13">
        <v>0.01</v>
      </c>
      <c r="I139" s="13">
        <v>0.15</v>
      </c>
      <c r="J139" s="13">
        <v>52</v>
      </c>
      <c r="K139" s="13">
        <v>0.1</v>
      </c>
      <c r="L139" s="13">
        <v>176</v>
      </c>
      <c r="M139" s="13">
        <v>100</v>
      </c>
      <c r="N139" s="13">
        <v>7</v>
      </c>
      <c r="O139" s="13">
        <v>0.2</v>
      </c>
    </row>
    <row r="140" spans="1:16" ht="17.100000000000001" customHeight="1" x14ac:dyDescent="0.25">
      <c r="A140" s="10">
        <v>10</v>
      </c>
      <c r="B140" s="11" t="s">
        <v>115</v>
      </c>
      <c r="C140" s="12">
        <v>10</v>
      </c>
      <c r="D140" s="13">
        <v>0.08</v>
      </c>
      <c r="E140" s="13">
        <v>7.25</v>
      </c>
      <c r="F140" s="13">
        <v>0.13</v>
      </c>
      <c r="G140" s="13">
        <v>66</v>
      </c>
      <c r="H140" s="13"/>
      <c r="I140" s="13"/>
      <c r="J140" s="13">
        <v>40</v>
      </c>
      <c r="K140" s="13"/>
      <c r="L140" s="13">
        <v>24</v>
      </c>
      <c r="M140" s="13">
        <v>3</v>
      </c>
      <c r="N140" s="13"/>
      <c r="O140" s="13">
        <v>0.02</v>
      </c>
    </row>
    <row r="141" spans="1:16" ht="17.100000000000001" customHeight="1" x14ac:dyDescent="0.25">
      <c r="A141" s="10"/>
      <c r="B141" s="11" t="s">
        <v>116</v>
      </c>
      <c r="C141" s="80">
        <v>120</v>
      </c>
      <c r="D141" s="81">
        <v>3.22</v>
      </c>
      <c r="E141" s="13">
        <v>2.87</v>
      </c>
      <c r="F141" s="13">
        <v>14.95</v>
      </c>
      <c r="G141" s="13">
        <v>98.9</v>
      </c>
      <c r="H141" s="13">
        <v>0.03</v>
      </c>
      <c r="I141" s="13">
        <v>1.84</v>
      </c>
      <c r="J141" s="13">
        <v>26.45</v>
      </c>
      <c r="K141" s="13"/>
      <c r="L141" s="13">
        <v>125.35</v>
      </c>
      <c r="M141" s="13">
        <v>97.72</v>
      </c>
      <c r="N141" s="13">
        <v>16.260000000000002</v>
      </c>
      <c r="O141" s="13">
        <v>0.12</v>
      </c>
    </row>
    <row r="142" spans="1:16" ht="17.100000000000001" customHeight="1" x14ac:dyDescent="0.25">
      <c r="A142" s="62">
        <v>376</v>
      </c>
      <c r="B142" s="11" t="s">
        <v>92</v>
      </c>
      <c r="C142" s="12">
        <v>200</v>
      </c>
      <c r="D142" s="13">
        <v>0.1</v>
      </c>
      <c r="E142" s="13">
        <v>0.02</v>
      </c>
      <c r="F142" s="13">
        <v>7</v>
      </c>
      <c r="G142" s="13">
        <v>28.6</v>
      </c>
      <c r="H142" s="14" t="s">
        <v>93</v>
      </c>
      <c r="I142" s="14">
        <v>21.6</v>
      </c>
      <c r="J142" s="14" t="s">
        <v>93</v>
      </c>
      <c r="K142" s="14"/>
      <c r="L142" s="14">
        <v>27.54</v>
      </c>
      <c r="M142" s="14">
        <v>17.2</v>
      </c>
      <c r="N142" s="14">
        <v>14.1</v>
      </c>
      <c r="O142" s="14">
        <v>3.42</v>
      </c>
    </row>
    <row r="143" spans="1:16" ht="17.100000000000001" customHeight="1" x14ac:dyDescent="0.25">
      <c r="A143" s="62"/>
      <c r="B143" s="40" t="s">
        <v>117</v>
      </c>
      <c r="C143" s="41">
        <v>1</v>
      </c>
      <c r="D143" s="40"/>
      <c r="E143" s="93"/>
      <c r="F143" s="93"/>
      <c r="G143" s="93"/>
      <c r="H143" s="93"/>
      <c r="I143" s="93"/>
      <c r="J143" s="93"/>
      <c r="K143" s="17"/>
      <c r="L143" s="17"/>
      <c r="M143" s="93"/>
      <c r="N143" s="93"/>
      <c r="O143" s="93"/>
      <c r="P143" s="93"/>
    </row>
    <row r="144" spans="1:16" ht="17.100000000000001" customHeight="1" x14ac:dyDescent="0.25">
      <c r="A144" s="148" t="s">
        <v>30</v>
      </c>
      <c r="B144" s="172"/>
      <c r="C144" s="148">
        <v>580</v>
      </c>
      <c r="D144" s="148">
        <v>16.489999999999998</v>
      </c>
      <c r="E144" s="148">
        <v>26.14</v>
      </c>
      <c r="F144" s="148">
        <f>SUM(F137:F142)</f>
        <v>67.89</v>
      </c>
      <c r="G144" s="148">
        <f>SUM(G137:G142)</f>
        <v>573.14</v>
      </c>
      <c r="H144" s="148">
        <f>SUM(H137:H142)</f>
        <v>0.14000000000000001</v>
      </c>
      <c r="I144" s="148">
        <v>24.23</v>
      </c>
      <c r="J144" s="148">
        <v>135.16999999999999</v>
      </c>
      <c r="K144" s="148">
        <v>0.49</v>
      </c>
      <c r="L144" s="148">
        <f>SUM(L137:L142)</f>
        <v>373.46999999999997</v>
      </c>
      <c r="M144" s="148">
        <f>SUM(M137:M142)</f>
        <v>388.49999999999994</v>
      </c>
      <c r="N144" s="148">
        <f>SUM(N137:N142)</f>
        <v>78.14</v>
      </c>
      <c r="O144" s="148">
        <f>SUM(O137:O143)</f>
        <v>4.6899999999999995</v>
      </c>
      <c r="P144" s="67"/>
    </row>
    <row r="145" spans="1:15" ht="17.100000000000001" customHeight="1" x14ac:dyDescent="0.25">
      <c r="A145" s="158"/>
      <c r="B145" s="173"/>
      <c r="C145" s="149"/>
      <c r="D145" s="149"/>
      <c r="E145" s="149"/>
      <c r="F145" s="149"/>
      <c r="G145" s="149"/>
      <c r="H145" s="149"/>
      <c r="I145" s="149"/>
      <c r="J145" s="149"/>
      <c r="K145" s="149"/>
      <c r="L145" s="149"/>
      <c r="M145" s="149"/>
      <c r="N145" s="149"/>
      <c r="O145" s="149"/>
    </row>
    <row r="146" spans="1:15" ht="17.100000000000001" customHeight="1" x14ac:dyDescent="0.25">
      <c r="A146" s="5"/>
      <c r="B146" s="5" t="s">
        <v>54</v>
      </c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 ht="29.1" customHeight="1" x14ac:dyDescent="0.25">
      <c r="A147" s="68"/>
      <c r="B147" s="38" t="s">
        <v>118</v>
      </c>
      <c r="C147" s="40">
        <v>60</v>
      </c>
      <c r="D147" s="37">
        <v>0.48</v>
      </c>
      <c r="E147" s="37">
        <v>0.06</v>
      </c>
      <c r="F147" s="37">
        <v>1.02</v>
      </c>
      <c r="G147" s="37">
        <v>6</v>
      </c>
      <c r="H147" s="37">
        <v>0.01</v>
      </c>
      <c r="I147" s="37">
        <v>2.1</v>
      </c>
      <c r="J147" s="72"/>
      <c r="K147" s="37"/>
      <c r="L147" s="37">
        <v>10.199999999999999</v>
      </c>
      <c r="M147" s="39">
        <v>18</v>
      </c>
      <c r="N147" s="39">
        <v>8.4</v>
      </c>
      <c r="O147" s="37">
        <v>0.3</v>
      </c>
    </row>
    <row r="148" spans="1:15" ht="17.100000000000001" customHeight="1" x14ac:dyDescent="0.25">
      <c r="A148" s="68">
        <v>84</v>
      </c>
      <c r="B148" s="38" t="s">
        <v>119</v>
      </c>
      <c r="C148" s="40">
        <v>200</v>
      </c>
      <c r="D148" s="37">
        <v>8.76</v>
      </c>
      <c r="E148" s="37">
        <v>2.2200000000000002</v>
      </c>
      <c r="F148" s="37">
        <v>17.420000000000002</v>
      </c>
      <c r="G148" s="37">
        <v>124</v>
      </c>
      <c r="H148" s="37">
        <v>0.1</v>
      </c>
      <c r="I148" s="37">
        <v>15.48</v>
      </c>
      <c r="J148" s="13">
        <v>6.4</v>
      </c>
      <c r="K148" s="13"/>
      <c r="L148" s="37">
        <v>44.84</v>
      </c>
      <c r="M148" s="39">
        <v>136.12</v>
      </c>
      <c r="N148" s="39">
        <v>136.12</v>
      </c>
      <c r="O148" s="37">
        <v>1.08</v>
      </c>
    </row>
    <row r="149" spans="1:15" ht="17.100000000000001" customHeight="1" x14ac:dyDescent="0.25">
      <c r="A149" s="68">
        <v>251</v>
      </c>
      <c r="B149" s="38" t="s">
        <v>120</v>
      </c>
      <c r="C149" s="40">
        <v>100</v>
      </c>
      <c r="D149" s="25">
        <v>10</v>
      </c>
      <c r="E149" s="25">
        <v>32.200000000000003</v>
      </c>
      <c r="F149" s="25">
        <v>3.7</v>
      </c>
      <c r="G149" s="25">
        <v>345</v>
      </c>
      <c r="H149" s="25">
        <v>0.87</v>
      </c>
      <c r="I149" s="26">
        <v>2.2000000000000002</v>
      </c>
      <c r="J149" s="26"/>
      <c r="K149" s="25">
        <v>3.48</v>
      </c>
      <c r="L149" s="25">
        <v>8</v>
      </c>
      <c r="M149" s="27">
        <v>165</v>
      </c>
      <c r="N149" s="27">
        <v>24</v>
      </c>
      <c r="O149" s="25">
        <v>1.1000000000000001</v>
      </c>
    </row>
    <row r="150" spans="1:15" ht="17.100000000000001" customHeight="1" x14ac:dyDescent="0.25">
      <c r="A150" s="68">
        <v>312</v>
      </c>
      <c r="B150" s="38" t="s">
        <v>121</v>
      </c>
      <c r="C150" s="40">
        <v>150</v>
      </c>
      <c r="D150" s="85">
        <v>3.07</v>
      </c>
      <c r="E150" s="85">
        <v>4.8</v>
      </c>
      <c r="F150" s="85">
        <v>20.440000000000001</v>
      </c>
      <c r="G150" s="85">
        <v>137.25</v>
      </c>
      <c r="H150" s="85">
        <v>0.14000000000000001</v>
      </c>
      <c r="I150" s="86">
        <v>18.16</v>
      </c>
      <c r="J150" s="86"/>
      <c r="K150" s="85">
        <v>0.18</v>
      </c>
      <c r="L150" s="85">
        <v>36.979999999999997</v>
      </c>
      <c r="M150" s="104">
        <v>86.59</v>
      </c>
      <c r="N150" s="104">
        <v>27.75</v>
      </c>
      <c r="O150" s="85">
        <v>1.01</v>
      </c>
    </row>
    <row r="151" spans="1:15" ht="17.100000000000001" customHeight="1" x14ac:dyDescent="0.25">
      <c r="A151" s="68" t="s">
        <v>122</v>
      </c>
      <c r="B151" s="38" t="s">
        <v>123</v>
      </c>
      <c r="C151" s="40">
        <v>200</v>
      </c>
      <c r="D151" s="13">
        <v>1</v>
      </c>
      <c r="E151" s="13">
        <v>0.1</v>
      </c>
      <c r="F151" s="13">
        <v>15.7</v>
      </c>
      <c r="G151" s="13">
        <v>66.900000000000006</v>
      </c>
      <c r="H151" s="13">
        <v>0.01</v>
      </c>
      <c r="I151" s="13">
        <v>0.32</v>
      </c>
      <c r="J151" s="13">
        <v>70</v>
      </c>
      <c r="K151" s="72"/>
      <c r="L151" s="13">
        <v>28</v>
      </c>
      <c r="M151" s="43">
        <v>25</v>
      </c>
      <c r="N151" s="43">
        <v>18</v>
      </c>
      <c r="O151" s="13">
        <v>0.57999999999999996</v>
      </c>
    </row>
    <row r="152" spans="1:15" ht="17.100000000000001" customHeight="1" x14ac:dyDescent="0.25">
      <c r="A152" s="40" t="s">
        <v>39</v>
      </c>
      <c r="B152" s="42" t="s">
        <v>41</v>
      </c>
      <c r="C152" s="40">
        <v>30</v>
      </c>
      <c r="D152" s="13">
        <v>2.37</v>
      </c>
      <c r="E152" s="13">
        <v>0.3</v>
      </c>
      <c r="F152" s="13">
        <v>14.49</v>
      </c>
      <c r="G152" s="13">
        <v>70.14</v>
      </c>
      <c r="H152" s="13">
        <v>0.02</v>
      </c>
      <c r="I152" s="13"/>
      <c r="J152" s="13"/>
      <c r="K152" s="13">
        <v>0.39</v>
      </c>
      <c r="L152" s="13">
        <v>6.9</v>
      </c>
      <c r="M152" s="43">
        <v>26.1</v>
      </c>
      <c r="N152" s="43">
        <v>9.9</v>
      </c>
      <c r="O152" s="13">
        <v>0.33</v>
      </c>
    </row>
    <row r="153" spans="1:15" ht="17.100000000000001" customHeight="1" x14ac:dyDescent="0.25">
      <c r="A153" s="40" t="s">
        <v>39</v>
      </c>
      <c r="B153" s="41" t="s">
        <v>40</v>
      </c>
      <c r="C153" s="40">
        <v>30</v>
      </c>
      <c r="D153" s="13">
        <v>1.4</v>
      </c>
      <c r="E153" s="13">
        <v>0.47</v>
      </c>
      <c r="F153" s="13">
        <v>7.8</v>
      </c>
      <c r="G153" s="13">
        <v>42</v>
      </c>
      <c r="H153" s="13">
        <v>0.04</v>
      </c>
      <c r="I153" s="13"/>
      <c r="J153" s="13"/>
      <c r="K153" s="13">
        <v>0.36</v>
      </c>
      <c r="L153" s="13">
        <v>9.1999999999999993</v>
      </c>
      <c r="M153" s="43">
        <v>42.4</v>
      </c>
      <c r="N153" s="43">
        <v>10</v>
      </c>
      <c r="O153" s="13">
        <v>1.24</v>
      </c>
    </row>
    <row r="154" spans="1:15" ht="17.100000000000001" customHeight="1" x14ac:dyDescent="0.25">
      <c r="A154" s="40"/>
      <c r="B154" s="41" t="s">
        <v>81</v>
      </c>
      <c r="C154" s="40">
        <v>1</v>
      </c>
      <c r="D154" s="10"/>
      <c r="E154" s="10"/>
      <c r="F154" s="10"/>
      <c r="G154" s="10"/>
      <c r="H154" s="10"/>
      <c r="I154" s="10"/>
      <c r="J154" s="10"/>
      <c r="K154" s="10"/>
      <c r="L154" s="10"/>
      <c r="M154" s="63"/>
      <c r="N154" s="63"/>
      <c r="O154" s="10"/>
    </row>
    <row r="155" spans="1:15" ht="25.15" customHeight="1" x14ac:dyDescent="0.25">
      <c r="A155" s="48"/>
      <c r="B155" s="77" t="s">
        <v>124</v>
      </c>
      <c r="C155" s="48">
        <v>770</v>
      </c>
      <c r="D155" s="75">
        <v>27.08</v>
      </c>
      <c r="E155" s="75">
        <v>40.15</v>
      </c>
      <c r="F155" s="75">
        <f>SUM(F147:F153)</f>
        <v>80.569999999999993</v>
      </c>
      <c r="G155" s="75">
        <f>SUM(G147:G153)</f>
        <v>791.29</v>
      </c>
      <c r="H155" s="75">
        <f>SUM(H147:H153)</f>
        <v>1.1900000000000002</v>
      </c>
      <c r="I155" s="75">
        <f>SUM(I147:I153)</f>
        <v>38.26</v>
      </c>
      <c r="J155" s="75">
        <v>76.400000000000006</v>
      </c>
      <c r="K155" s="75">
        <v>4.41</v>
      </c>
      <c r="L155" s="75">
        <f>SUM(L147:L153)</f>
        <v>144.12</v>
      </c>
      <c r="M155" s="115">
        <f>SUM(M147:M153)</f>
        <v>499.21000000000004</v>
      </c>
      <c r="N155" s="115">
        <f>SUM(N147:N153)</f>
        <v>234.17000000000002</v>
      </c>
      <c r="O155" s="75">
        <f>SUM(O147:O153)</f>
        <v>5.6400000000000006</v>
      </c>
    </row>
    <row r="156" spans="1:15" ht="24" customHeight="1" x14ac:dyDescent="0.25">
      <c r="A156" s="48"/>
      <c r="B156" s="77" t="s">
        <v>62</v>
      </c>
      <c r="C156" s="48">
        <v>1350</v>
      </c>
      <c r="D156" s="75">
        <v>43.57</v>
      </c>
      <c r="E156" s="75">
        <v>66.290000000000006</v>
      </c>
      <c r="F156" s="75">
        <v>148.46</v>
      </c>
      <c r="G156" s="75">
        <v>1364.43</v>
      </c>
      <c r="H156" s="75">
        <v>1.33</v>
      </c>
      <c r="I156" s="75">
        <v>62.49</v>
      </c>
      <c r="J156" s="75">
        <v>211.57</v>
      </c>
      <c r="K156" s="75">
        <v>4.9000000000000004</v>
      </c>
      <c r="L156" s="75">
        <v>517.59</v>
      </c>
      <c r="M156" s="115">
        <v>887.71</v>
      </c>
      <c r="N156" s="115">
        <v>312.31</v>
      </c>
      <c r="O156" s="75">
        <v>10.33</v>
      </c>
    </row>
    <row r="157" spans="1:15" ht="17.100000000000001" hidden="1" customHeight="1" x14ac:dyDescent="0.25">
      <c r="A157" s="116"/>
      <c r="B157" s="117" t="s">
        <v>62</v>
      </c>
      <c r="C157" s="118">
        <v>1410</v>
      </c>
      <c r="D157" s="118">
        <v>56.6</v>
      </c>
      <c r="E157" s="118">
        <v>112.35</v>
      </c>
      <c r="F157" s="118">
        <v>158.66</v>
      </c>
      <c r="G157" s="118">
        <v>1863.34</v>
      </c>
      <c r="H157" s="118">
        <v>5.36</v>
      </c>
      <c r="I157" s="118">
        <v>32.36</v>
      </c>
      <c r="J157" s="118">
        <v>406.25</v>
      </c>
      <c r="K157" s="118">
        <v>13.03</v>
      </c>
      <c r="L157" s="118">
        <v>533.96</v>
      </c>
      <c r="M157" s="118">
        <v>1318.2</v>
      </c>
      <c r="N157" s="118">
        <v>341.5</v>
      </c>
      <c r="O157" s="118">
        <v>25.21</v>
      </c>
    </row>
    <row r="158" spans="1:15" hidden="1" x14ac:dyDescent="0.25"/>
    <row r="159" spans="1:15" hidden="1" x14ac:dyDescent="0.25"/>
    <row r="160" spans="1:15" ht="18.2" customHeight="1" x14ac:dyDescent="0.25"/>
    <row r="161" spans="1:16" ht="16.350000000000001" customHeight="1" x14ac:dyDescent="0.25">
      <c r="A161" s="51" t="s">
        <v>44</v>
      </c>
      <c r="B161" s="51" t="s">
        <v>125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19"/>
    </row>
    <row r="162" spans="1:16" ht="9.9499999999999993" customHeight="1" x14ac:dyDescent="0.25">
      <c r="A162" s="178" t="s">
        <v>2</v>
      </c>
      <c r="B162" s="163" t="s">
        <v>112</v>
      </c>
      <c r="C162" s="150"/>
      <c r="D162" s="150"/>
      <c r="E162" s="2"/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</row>
    <row r="163" spans="1:16" ht="9.9499999999999993" customHeight="1" x14ac:dyDescent="0.25">
      <c r="A163" s="178"/>
      <c r="B163" s="163"/>
      <c r="C163" s="150"/>
      <c r="D163" s="150"/>
      <c r="E163" s="2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</row>
    <row r="164" spans="1:16" ht="24" customHeight="1" x14ac:dyDescent="0.25">
      <c r="A164" s="170" t="s">
        <v>4</v>
      </c>
      <c r="B164" s="170" t="s">
        <v>5</v>
      </c>
      <c r="C164" s="174" t="s">
        <v>6</v>
      </c>
      <c r="D164" s="151" t="s">
        <v>7</v>
      </c>
      <c r="E164" s="152"/>
      <c r="F164" s="153"/>
      <c r="G164" s="154" t="s">
        <v>8</v>
      </c>
      <c r="H164" s="151" t="s">
        <v>9</v>
      </c>
      <c r="I164" s="152"/>
      <c r="J164" s="152"/>
      <c r="K164" s="153"/>
      <c r="L164" s="151" t="s">
        <v>10</v>
      </c>
      <c r="M164" s="152"/>
      <c r="N164" s="152"/>
      <c r="O164" s="153"/>
    </row>
    <row r="165" spans="1:16" ht="9.9499999999999993" customHeight="1" x14ac:dyDescent="0.25">
      <c r="A165" s="171"/>
      <c r="B165" s="171"/>
      <c r="C165" s="171"/>
      <c r="D165" s="55" t="s">
        <v>11</v>
      </c>
      <c r="E165" s="55" t="s">
        <v>12</v>
      </c>
      <c r="F165" s="55" t="s">
        <v>13</v>
      </c>
      <c r="G165" s="155"/>
      <c r="H165" s="55" t="s">
        <v>14</v>
      </c>
      <c r="I165" s="55" t="s">
        <v>15</v>
      </c>
      <c r="J165" s="55" t="s">
        <v>16</v>
      </c>
      <c r="K165" s="55" t="s">
        <v>17</v>
      </c>
      <c r="L165" s="55" t="s">
        <v>18</v>
      </c>
      <c r="M165" s="55" t="s">
        <v>19</v>
      </c>
      <c r="N165" s="55" t="s">
        <v>20</v>
      </c>
      <c r="O165" s="55" t="s">
        <v>21</v>
      </c>
    </row>
    <row r="166" spans="1:16" ht="21.75" customHeight="1" x14ac:dyDescent="0.25">
      <c r="A166" s="52"/>
      <c r="B166" s="53" t="s">
        <v>22</v>
      </c>
      <c r="C166" s="56"/>
      <c r="D166" s="57"/>
      <c r="E166" s="57"/>
      <c r="F166" s="57"/>
      <c r="G166" s="58"/>
      <c r="H166" s="57"/>
      <c r="I166" s="57"/>
      <c r="J166" s="57"/>
      <c r="K166" s="57"/>
      <c r="L166" s="57"/>
      <c r="M166" s="57"/>
      <c r="N166" s="57"/>
      <c r="O166" s="59"/>
    </row>
    <row r="167" spans="1:16" ht="0.75" hidden="1" customHeight="1" x14ac:dyDescent="0.25">
      <c r="A167" s="119"/>
      <c r="B167" s="61" t="s">
        <v>126</v>
      </c>
      <c r="C167" s="62">
        <v>50</v>
      </c>
      <c r="D167" s="14">
        <v>0.35</v>
      </c>
      <c r="E167" s="14">
        <v>0.04</v>
      </c>
      <c r="F167" s="14">
        <v>0.75</v>
      </c>
      <c r="G167" s="14">
        <v>6</v>
      </c>
      <c r="H167" s="14">
        <v>0.01</v>
      </c>
      <c r="I167" s="14">
        <v>1.5</v>
      </c>
      <c r="J167" s="14"/>
      <c r="K167" s="14">
        <v>2.5000000000000001E-2</v>
      </c>
      <c r="L167" s="14">
        <v>8.25</v>
      </c>
      <c r="M167" s="14">
        <v>540.6</v>
      </c>
      <c r="N167" s="14">
        <v>7</v>
      </c>
      <c r="O167" s="14">
        <v>0.15</v>
      </c>
    </row>
    <row r="168" spans="1:16" ht="72" hidden="1" customHeight="1" x14ac:dyDescent="0.25">
      <c r="A168" s="60">
        <v>212</v>
      </c>
      <c r="B168" s="61" t="s">
        <v>46</v>
      </c>
      <c r="C168" s="62">
        <v>200</v>
      </c>
      <c r="D168" s="14">
        <v>13.9</v>
      </c>
      <c r="E168" s="14">
        <v>28.6</v>
      </c>
      <c r="F168" s="14">
        <v>2.7</v>
      </c>
      <c r="G168" s="14">
        <v>319.2</v>
      </c>
      <c r="H168" s="14">
        <v>0.1</v>
      </c>
      <c r="I168" s="14">
        <v>0.26</v>
      </c>
      <c r="J168" s="14">
        <v>324</v>
      </c>
      <c r="K168" s="14"/>
      <c r="L168" s="14">
        <v>289.60000000000002</v>
      </c>
      <c r="M168" s="14">
        <v>215.8</v>
      </c>
      <c r="N168" s="14">
        <v>16.100000000000001</v>
      </c>
      <c r="O168" s="14">
        <v>2.6</v>
      </c>
    </row>
    <row r="169" spans="1:16" ht="96" hidden="1" customHeight="1" x14ac:dyDescent="0.25">
      <c r="A169" s="60">
        <v>376</v>
      </c>
      <c r="B169" s="11" t="s">
        <v>47</v>
      </c>
      <c r="C169" s="12">
        <v>200</v>
      </c>
      <c r="D169" s="60">
        <v>0.1</v>
      </c>
      <c r="E169" s="60">
        <v>0.02</v>
      </c>
      <c r="F169" s="60">
        <v>7</v>
      </c>
      <c r="G169" s="60">
        <v>28.4</v>
      </c>
      <c r="H169" s="60"/>
      <c r="I169" s="60">
        <v>1.6</v>
      </c>
      <c r="J169" s="60"/>
      <c r="K169" s="60">
        <v>0.01</v>
      </c>
      <c r="L169" s="60">
        <v>15.3</v>
      </c>
      <c r="M169" s="60">
        <v>0.44</v>
      </c>
      <c r="N169" s="60">
        <v>2.4</v>
      </c>
      <c r="O169" s="60">
        <v>0.4</v>
      </c>
    </row>
    <row r="170" spans="1:16" ht="9" hidden="1" customHeight="1" x14ac:dyDescent="0.25">
      <c r="A170" s="10" t="s">
        <v>27</v>
      </c>
      <c r="B170" s="11" t="s">
        <v>48</v>
      </c>
      <c r="C170" s="12">
        <v>50</v>
      </c>
      <c r="D170" s="10">
        <v>2.2999999999999998</v>
      </c>
      <c r="E170" s="10">
        <v>0.78</v>
      </c>
      <c r="F170" s="10">
        <v>13</v>
      </c>
      <c r="G170" s="10">
        <v>70</v>
      </c>
      <c r="H170" s="10">
        <v>0.06</v>
      </c>
      <c r="I170" s="10"/>
      <c r="J170" s="10"/>
      <c r="K170" s="10">
        <v>0.6</v>
      </c>
      <c r="L170" s="10">
        <v>15.3</v>
      </c>
      <c r="M170" s="10">
        <v>70.7</v>
      </c>
      <c r="N170" s="10">
        <v>16.7</v>
      </c>
      <c r="O170" s="10">
        <v>2.06</v>
      </c>
    </row>
    <row r="171" spans="1:16" ht="15.75" hidden="1" x14ac:dyDescent="0.25">
      <c r="A171" s="10" t="s">
        <v>27</v>
      </c>
      <c r="B171" s="11" t="s">
        <v>50</v>
      </c>
      <c r="C171" s="12">
        <v>50</v>
      </c>
      <c r="D171" s="10">
        <v>1.4</v>
      </c>
      <c r="E171" s="10">
        <v>12.3</v>
      </c>
      <c r="F171" s="10">
        <v>25.5</v>
      </c>
      <c r="G171" s="10">
        <v>218</v>
      </c>
      <c r="H171" s="10">
        <v>0.06</v>
      </c>
      <c r="I171" s="10" t="s">
        <v>51</v>
      </c>
      <c r="J171" s="10">
        <v>48</v>
      </c>
      <c r="K171" s="10">
        <v>0.87</v>
      </c>
      <c r="L171" s="10">
        <v>83.3</v>
      </c>
      <c r="M171" s="10">
        <v>58</v>
      </c>
      <c r="N171" s="10">
        <v>10</v>
      </c>
      <c r="O171" s="10">
        <v>0.6</v>
      </c>
    </row>
    <row r="172" spans="1:16" ht="23.25" customHeight="1" x14ac:dyDescent="0.25">
      <c r="A172" s="10">
        <v>222</v>
      </c>
      <c r="B172" s="84" t="s">
        <v>127</v>
      </c>
      <c r="C172" s="13">
        <v>150</v>
      </c>
      <c r="D172" s="13">
        <v>30.7</v>
      </c>
      <c r="E172" s="10">
        <v>14.3</v>
      </c>
      <c r="F172" s="10">
        <v>16.600000000000001</v>
      </c>
      <c r="G172" s="10">
        <v>319.3</v>
      </c>
      <c r="H172" s="10">
        <v>0.05</v>
      </c>
      <c r="I172" s="10">
        <v>0.3</v>
      </c>
      <c r="J172" s="10">
        <v>86</v>
      </c>
      <c r="K172" s="10"/>
      <c r="L172" s="10">
        <v>220.4</v>
      </c>
      <c r="M172" s="10">
        <v>313.10000000000002</v>
      </c>
      <c r="N172" s="10">
        <v>31.2</v>
      </c>
      <c r="O172" s="10">
        <v>1.2</v>
      </c>
    </row>
    <row r="173" spans="1:16" ht="23.25" customHeight="1" x14ac:dyDescent="0.25">
      <c r="A173" s="10"/>
      <c r="B173" s="84" t="s">
        <v>128</v>
      </c>
      <c r="C173" s="13">
        <v>30</v>
      </c>
      <c r="D173" s="10">
        <v>2.04</v>
      </c>
      <c r="E173" s="10">
        <v>2.25</v>
      </c>
      <c r="F173" s="10">
        <v>15.15</v>
      </c>
      <c r="G173" s="10">
        <v>88.92</v>
      </c>
      <c r="H173" s="10">
        <v>0.01</v>
      </c>
      <c r="I173" s="10">
        <v>0.12</v>
      </c>
      <c r="J173" s="10">
        <v>8.4600000000000009</v>
      </c>
      <c r="K173" s="10"/>
      <c r="L173" s="10">
        <v>81</v>
      </c>
      <c r="M173" s="120">
        <v>57.2</v>
      </c>
      <c r="N173" s="10">
        <v>8.9</v>
      </c>
      <c r="O173" s="10">
        <v>0.5</v>
      </c>
    </row>
    <row r="174" spans="1:16" ht="23.25" customHeight="1" x14ac:dyDescent="0.25">
      <c r="A174" s="10" t="s">
        <v>27</v>
      </c>
      <c r="B174" s="84" t="s">
        <v>129</v>
      </c>
      <c r="C174" s="13">
        <v>200</v>
      </c>
      <c r="D174" s="60">
        <v>3</v>
      </c>
      <c r="E174" s="60">
        <v>1</v>
      </c>
      <c r="F174" s="60">
        <v>42</v>
      </c>
      <c r="G174" s="60">
        <v>192</v>
      </c>
      <c r="H174" s="60">
        <v>0.08</v>
      </c>
      <c r="I174" s="60">
        <v>20</v>
      </c>
      <c r="J174" s="60" t="s">
        <v>130</v>
      </c>
      <c r="K174" s="60" t="s">
        <v>131</v>
      </c>
      <c r="L174" s="60">
        <v>16</v>
      </c>
      <c r="M174" s="60">
        <v>56</v>
      </c>
      <c r="N174" s="60">
        <v>64</v>
      </c>
      <c r="O174" s="10">
        <v>1.2</v>
      </c>
    </row>
    <row r="175" spans="1:16" ht="23.25" customHeight="1" x14ac:dyDescent="0.25">
      <c r="A175" s="12">
        <v>382</v>
      </c>
      <c r="B175" s="84" t="s">
        <v>132</v>
      </c>
      <c r="C175" s="13">
        <v>180</v>
      </c>
      <c r="D175" s="10">
        <v>5.9</v>
      </c>
      <c r="E175" s="10">
        <v>1.2</v>
      </c>
      <c r="F175" s="10">
        <v>17.100000000000001</v>
      </c>
      <c r="G175" s="10">
        <v>85.3</v>
      </c>
      <c r="H175" s="10">
        <v>0.05</v>
      </c>
      <c r="I175" s="10">
        <v>1.2</v>
      </c>
      <c r="J175" s="10">
        <v>21.96</v>
      </c>
      <c r="K175" s="10"/>
      <c r="L175" s="10">
        <v>119.9</v>
      </c>
      <c r="M175" s="10">
        <v>112.1</v>
      </c>
      <c r="N175" s="10">
        <v>23</v>
      </c>
      <c r="O175" s="10">
        <v>1.8</v>
      </c>
    </row>
    <row r="176" spans="1:16" ht="23.25" customHeight="1" x14ac:dyDescent="0.25">
      <c r="A176" s="10" t="s">
        <v>27</v>
      </c>
      <c r="B176" s="84" t="s">
        <v>133</v>
      </c>
      <c r="C176" s="13">
        <v>30</v>
      </c>
      <c r="D176" s="65">
        <v>2.5499999999999998</v>
      </c>
      <c r="E176" s="65">
        <v>3.3</v>
      </c>
      <c r="F176" s="65">
        <v>25.5</v>
      </c>
      <c r="G176" s="65">
        <v>142.91999999999999</v>
      </c>
      <c r="H176" s="65"/>
      <c r="I176" s="65"/>
      <c r="J176" s="65"/>
      <c r="K176" s="65"/>
      <c r="L176" s="65"/>
      <c r="M176" s="65"/>
      <c r="N176" s="65"/>
      <c r="O176" s="65"/>
    </row>
    <row r="177" spans="1:16" ht="15" customHeight="1" x14ac:dyDescent="0.25">
      <c r="A177" s="10"/>
      <c r="B177" s="41" t="s">
        <v>81</v>
      </c>
      <c r="C177" s="40">
        <v>1</v>
      </c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</row>
    <row r="178" spans="1:16" x14ac:dyDescent="0.25">
      <c r="A178" s="160" t="s">
        <v>30</v>
      </c>
      <c r="B178" s="157"/>
      <c r="C178" s="160">
        <v>590</v>
      </c>
      <c r="D178" s="148">
        <f>SUM(D172:D176)</f>
        <v>44.19</v>
      </c>
      <c r="E178" s="148">
        <f>SUM(E172:E176)</f>
        <v>22.05</v>
      </c>
      <c r="F178" s="148">
        <f>SUM(F172:F177)</f>
        <v>116.35</v>
      </c>
      <c r="G178" s="148">
        <f>SUM(G172:G176)</f>
        <v>828.43999999999994</v>
      </c>
      <c r="H178" s="148">
        <f>SUM(H172:H175)</f>
        <v>0.19</v>
      </c>
      <c r="I178" s="148">
        <f>SUM(I172:I175)</f>
        <v>21.62</v>
      </c>
      <c r="J178" s="148">
        <f>SUM(J172:J176)</f>
        <v>116.42000000000002</v>
      </c>
      <c r="K178" s="148"/>
      <c r="L178" s="148">
        <f>SUM(L172:L176)</f>
        <v>437.29999999999995</v>
      </c>
      <c r="M178" s="148">
        <f>SUM(M172:M176)</f>
        <v>538.4</v>
      </c>
      <c r="N178" s="148">
        <f>SUM(N172:N175)</f>
        <v>127.1</v>
      </c>
      <c r="O178" s="148">
        <f>SUM(O172:O177)</f>
        <v>4.7</v>
      </c>
      <c r="P178" s="67"/>
    </row>
    <row r="179" spans="1:16" x14ac:dyDescent="0.25">
      <c r="A179" s="161"/>
      <c r="B179" s="162"/>
      <c r="C179" s="161"/>
      <c r="D179" s="149"/>
      <c r="E179" s="149"/>
      <c r="F179" s="149"/>
      <c r="G179" s="149"/>
      <c r="H179" s="149"/>
      <c r="I179" s="149"/>
      <c r="J179" s="149"/>
      <c r="K179" s="149"/>
      <c r="L179" s="149"/>
      <c r="M179" s="149"/>
      <c r="N179" s="149"/>
      <c r="O179" s="149"/>
    </row>
    <row r="180" spans="1:16" ht="22.5" customHeight="1" x14ac:dyDescent="0.25">
      <c r="A180" s="5"/>
      <c r="B180" s="5" t="s">
        <v>54</v>
      </c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</row>
    <row r="181" spans="1:16" ht="29.25" customHeight="1" x14ac:dyDescent="0.25">
      <c r="A181" s="68">
        <v>52</v>
      </c>
      <c r="B181" s="38" t="s">
        <v>134</v>
      </c>
      <c r="C181" s="40">
        <v>60</v>
      </c>
      <c r="D181" s="37">
        <v>2.56</v>
      </c>
      <c r="E181" s="37">
        <v>6.7</v>
      </c>
      <c r="F181" s="37">
        <v>3.6</v>
      </c>
      <c r="G181" s="37">
        <v>84.8</v>
      </c>
      <c r="H181" s="37">
        <v>0.03</v>
      </c>
      <c r="I181" s="37">
        <v>4.5</v>
      </c>
      <c r="J181" s="13">
        <v>1</v>
      </c>
      <c r="K181" s="37">
        <v>0.98</v>
      </c>
      <c r="L181" s="37">
        <v>21</v>
      </c>
      <c r="M181" s="39">
        <v>50</v>
      </c>
      <c r="N181" s="39">
        <v>11.9</v>
      </c>
      <c r="O181" s="37">
        <v>0.5</v>
      </c>
    </row>
    <row r="182" spans="1:16" ht="31.5" x14ac:dyDescent="0.25">
      <c r="A182" s="40">
        <v>96</v>
      </c>
      <c r="B182" s="41" t="s">
        <v>75</v>
      </c>
      <c r="C182" s="40">
        <v>200</v>
      </c>
      <c r="D182" s="85">
        <v>2.3199999999999998</v>
      </c>
      <c r="E182" s="85">
        <v>4.24</v>
      </c>
      <c r="F182" s="85">
        <v>9.6</v>
      </c>
      <c r="G182" s="85">
        <v>113.04</v>
      </c>
      <c r="H182" s="85">
        <v>0.08</v>
      </c>
      <c r="I182" s="85">
        <v>6.72</v>
      </c>
      <c r="J182" s="85"/>
      <c r="K182" s="85">
        <v>0.09</v>
      </c>
      <c r="L182" s="85">
        <v>24.9</v>
      </c>
      <c r="M182" s="85">
        <v>45.36</v>
      </c>
      <c r="N182" s="85">
        <v>19.36</v>
      </c>
      <c r="O182" s="85">
        <v>0.72</v>
      </c>
    </row>
    <row r="183" spans="1:16" ht="28.5" x14ac:dyDescent="0.25">
      <c r="A183" s="68" t="s">
        <v>135</v>
      </c>
      <c r="B183" s="38" t="s">
        <v>136</v>
      </c>
      <c r="C183" s="40">
        <v>240</v>
      </c>
      <c r="D183" s="25">
        <v>28.3</v>
      </c>
      <c r="E183" s="25">
        <v>27.8</v>
      </c>
      <c r="F183" s="25">
        <v>31.8</v>
      </c>
      <c r="G183" s="25">
        <v>490.44</v>
      </c>
      <c r="H183" s="25">
        <v>0.2</v>
      </c>
      <c r="I183" s="26">
        <v>15.8</v>
      </c>
      <c r="J183" s="26">
        <v>43.4</v>
      </c>
      <c r="K183" s="25"/>
      <c r="L183" s="25">
        <v>38.4</v>
      </c>
      <c r="M183" s="27">
        <v>336</v>
      </c>
      <c r="N183" s="27">
        <v>67.2</v>
      </c>
      <c r="O183" s="25">
        <v>4.9800000000000004</v>
      </c>
    </row>
    <row r="184" spans="1:16" ht="15.75" x14ac:dyDescent="0.25">
      <c r="A184" s="69">
        <v>349</v>
      </c>
      <c r="B184" s="42" t="s">
        <v>58</v>
      </c>
      <c r="C184" s="70">
        <v>180</v>
      </c>
      <c r="D184" s="26">
        <v>1.04</v>
      </c>
      <c r="E184" s="26">
        <v>0.3</v>
      </c>
      <c r="F184" s="26">
        <v>42.5</v>
      </c>
      <c r="G184" s="26">
        <v>132.12</v>
      </c>
      <c r="H184" s="26">
        <v>0.02</v>
      </c>
      <c r="I184" s="26">
        <v>0.7</v>
      </c>
      <c r="J184" s="26"/>
      <c r="K184" s="26">
        <v>0.18</v>
      </c>
      <c r="L184" s="26">
        <v>5.3</v>
      </c>
      <c r="M184" s="36">
        <v>41.4</v>
      </c>
      <c r="N184" s="36">
        <v>29.7</v>
      </c>
      <c r="O184" s="26">
        <v>0.8</v>
      </c>
    </row>
    <row r="185" spans="1:16" ht="15.75" x14ac:dyDescent="0.25">
      <c r="A185" s="68" t="s">
        <v>59</v>
      </c>
      <c r="B185" s="38" t="s">
        <v>60</v>
      </c>
      <c r="C185" s="40">
        <v>30</v>
      </c>
      <c r="D185" s="13">
        <v>1.4</v>
      </c>
      <c r="E185" s="13">
        <v>0.47</v>
      </c>
      <c r="F185" s="13">
        <v>7.8</v>
      </c>
      <c r="G185" s="13">
        <v>42</v>
      </c>
      <c r="H185" s="13">
        <v>0.04</v>
      </c>
      <c r="I185" s="13"/>
      <c r="J185" s="13"/>
      <c r="K185" s="13">
        <v>0.36</v>
      </c>
      <c r="L185" s="13">
        <v>9.1999999999999993</v>
      </c>
      <c r="M185" s="43">
        <v>42.4</v>
      </c>
      <c r="N185" s="43">
        <v>10</v>
      </c>
      <c r="O185" s="13">
        <v>1.24</v>
      </c>
    </row>
    <row r="186" spans="1:16" ht="15.75" x14ac:dyDescent="0.25">
      <c r="A186" s="68" t="s">
        <v>59</v>
      </c>
      <c r="B186" s="38" t="s">
        <v>137</v>
      </c>
      <c r="C186" s="40">
        <v>30</v>
      </c>
      <c r="D186" s="26">
        <v>2.25</v>
      </c>
      <c r="E186" s="26">
        <v>0.84</v>
      </c>
      <c r="F186" s="26">
        <v>15.51</v>
      </c>
      <c r="G186" s="26">
        <v>70.14</v>
      </c>
      <c r="H186" s="13">
        <v>0.3</v>
      </c>
      <c r="I186" s="26" t="s">
        <v>34</v>
      </c>
      <c r="J186" s="26" t="s">
        <v>34</v>
      </c>
      <c r="K186" s="26">
        <v>0.39</v>
      </c>
      <c r="L186" s="26">
        <v>6.9</v>
      </c>
      <c r="M186" s="36">
        <v>26.1</v>
      </c>
      <c r="N186" s="36">
        <v>9.9</v>
      </c>
      <c r="O186" s="26">
        <v>0.33</v>
      </c>
    </row>
    <row r="187" spans="1:16" ht="15.75" x14ac:dyDescent="0.25">
      <c r="A187" s="68"/>
      <c r="B187" s="38" t="s">
        <v>61</v>
      </c>
      <c r="C187" s="40">
        <v>1</v>
      </c>
      <c r="D187" s="68"/>
      <c r="E187" s="68"/>
      <c r="F187" s="68"/>
      <c r="G187" s="68"/>
      <c r="H187" s="68"/>
      <c r="I187" s="68"/>
      <c r="J187" s="10"/>
      <c r="K187" s="10"/>
      <c r="L187" s="68"/>
      <c r="M187" s="121"/>
      <c r="N187" s="121"/>
      <c r="O187" s="68"/>
    </row>
    <row r="188" spans="1:16" ht="23.65" customHeight="1" x14ac:dyDescent="0.25">
      <c r="A188" s="74"/>
      <c r="B188" s="5" t="s">
        <v>30</v>
      </c>
      <c r="C188" s="75">
        <v>740</v>
      </c>
      <c r="D188" s="76">
        <f>SUM(D181:D186)</f>
        <v>37.869999999999997</v>
      </c>
      <c r="E188" s="76">
        <f>SUM(E181:E186)</f>
        <v>40.35</v>
      </c>
      <c r="F188" s="76">
        <f>SUM(F181:F186)</f>
        <v>110.81</v>
      </c>
      <c r="G188" s="76">
        <f>SUM(G181:G187)</f>
        <v>932.54</v>
      </c>
      <c r="H188" s="76">
        <f>SUM(H181:H186)</f>
        <v>0.66999999999999993</v>
      </c>
      <c r="I188" s="76">
        <f>SUM(I181:I186)</f>
        <v>27.72</v>
      </c>
      <c r="J188" s="76">
        <v>43.4</v>
      </c>
      <c r="K188" s="76">
        <v>2</v>
      </c>
      <c r="L188" s="76">
        <f>SUM(L181:L186)</f>
        <v>105.7</v>
      </c>
      <c r="M188" s="76">
        <f>SUM(M181:M186)</f>
        <v>541.26</v>
      </c>
      <c r="N188" s="76">
        <f>SUM(N181:N186)</f>
        <v>148.06</v>
      </c>
      <c r="O188" s="76">
        <f>SUM(O181:O186)</f>
        <v>8.57</v>
      </c>
    </row>
    <row r="189" spans="1:16" ht="21" customHeight="1" x14ac:dyDescent="0.25">
      <c r="A189" s="74"/>
      <c r="B189" s="77" t="s">
        <v>62</v>
      </c>
      <c r="C189" s="76">
        <v>1330</v>
      </c>
      <c r="D189" s="76">
        <v>82.06</v>
      </c>
      <c r="E189" s="76">
        <v>62.4</v>
      </c>
      <c r="F189" s="76">
        <v>227.16</v>
      </c>
      <c r="G189" s="76">
        <v>1760.98</v>
      </c>
      <c r="H189" s="76">
        <v>0.86</v>
      </c>
      <c r="I189" s="76">
        <v>49.34</v>
      </c>
      <c r="J189" s="76">
        <v>159.82</v>
      </c>
      <c r="K189" s="76">
        <v>2</v>
      </c>
      <c r="L189" s="76">
        <v>543</v>
      </c>
      <c r="M189" s="76">
        <v>1079.6600000000001</v>
      </c>
      <c r="N189" s="76">
        <v>275.16000000000003</v>
      </c>
      <c r="O189" s="76">
        <v>13.27</v>
      </c>
    </row>
    <row r="190" spans="1:16" ht="15.75" x14ac:dyDescent="0.25">
      <c r="A190" s="122"/>
      <c r="B190" s="41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</row>
    <row r="191" spans="1:16" ht="15.75" x14ac:dyDescent="0.25">
      <c r="A191" s="51" t="s">
        <v>44</v>
      </c>
      <c r="B191" s="51" t="s">
        <v>138</v>
      </c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19"/>
    </row>
    <row r="192" spans="1:16" ht="15.75" x14ac:dyDescent="0.25">
      <c r="A192" s="178" t="s">
        <v>2</v>
      </c>
      <c r="B192" s="163" t="s">
        <v>112</v>
      </c>
      <c r="C192" s="150"/>
      <c r="D192" s="150"/>
      <c r="E192" s="2"/>
      <c r="F192" s="150"/>
      <c r="G192" s="150"/>
      <c r="H192" s="150"/>
      <c r="I192" s="150"/>
      <c r="J192" s="150"/>
      <c r="K192" s="150"/>
      <c r="L192" s="150"/>
      <c r="M192" s="150"/>
      <c r="N192" s="150"/>
      <c r="O192" s="150"/>
    </row>
    <row r="193" spans="1:16" ht="15.75" x14ac:dyDescent="0.25">
      <c r="A193" s="178"/>
      <c r="B193" s="163"/>
      <c r="C193" s="150"/>
      <c r="D193" s="150"/>
      <c r="E193" s="2"/>
      <c r="F193" s="150"/>
      <c r="G193" s="150"/>
      <c r="H193" s="150"/>
      <c r="I193" s="150"/>
      <c r="J193" s="150"/>
      <c r="K193" s="150"/>
      <c r="L193" s="150"/>
      <c r="M193" s="150"/>
      <c r="N193" s="150"/>
      <c r="O193" s="150"/>
    </row>
    <row r="194" spans="1:16" x14ac:dyDescent="0.25">
      <c r="A194" s="170" t="s">
        <v>4</v>
      </c>
      <c r="B194" s="168" t="s">
        <v>5</v>
      </c>
      <c r="C194" s="174" t="s">
        <v>6</v>
      </c>
      <c r="D194" s="151" t="s">
        <v>7</v>
      </c>
      <c r="E194" s="152"/>
      <c r="F194" s="153"/>
      <c r="G194" s="154" t="s">
        <v>8</v>
      </c>
      <c r="H194" s="151" t="s">
        <v>9</v>
      </c>
      <c r="I194" s="152"/>
      <c r="J194" s="152"/>
      <c r="K194" s="153"/>
      <c r="L194" s="151" t="s">
        <v>10</v>
      </c>
      <c r="M194" s="152"/>
      <c r="N194" s="152"/>
      <c r="O194" s="153"/>
    </row>
    <row r="195" spans="1:16" ht="15.75" x14ac:dyDescent="0.25">
      <c r="A195" s="171"/>
      <c r="B195" s="169"/>
      <c r="C195" s="171"/>
      <c r="D195" s="55" t="s">
        <v>11</v>
      </c>
      <c r="E195" s="55" t="s">
        <v>12</v>
      </c>
      <c r="F195" s="55" t="s">
        <v>13</v>
      </c>
      <c r="G195" s="155"/>
      <c r="H195" s="55" t="s">
        <v>14</v>
      </c>
      <c r="I195" s="55" t="s">
        <v>15</v>
      </c>
      <c r="J195" s="55" t="s">
        <v>16</v>
      </c>
      <c r="K195" s="55" t="s">
        <v>17</v>
      </c>
      <c r="L195" s="55" t="s">
        <v>18</v>
      </c>
      <c r="M195" s="55" t="s">
        <v>19</v>
      </c>
      <c r="N195" s="55" t="s">
        <v>20</v>
      </c>
      <c r="O195" s="55" t="s">
        <v>21</v>
      </c>
    </row>
    <row r="196" spans="1:16" ht="15.75" x14ac:dyDescent="0.25">
      <c r="A196" s="52"/>
      <c r="B196" s="53" t="s">
        <v>22</v>
      </c>
      <c r="C196" s="56"/>
      <c r="D196" s="57"/>
      <c r="E196" s="57"/>
      <c r="F196" s="57"/>
      <c r="G196" s="58"/>
      <c r="H196" s="57"/>
      <c r="I196" s="57"/>
      <c r="J196" s="57"/>
      <c r="K196" s="57"/>
      <c r="L196" s="57"/>
      <c r="M196" s="57"/>
      <c r="N196" s="57"/>
      <c r="O196" s="59"/>
    </row>
    <row r="197" spans="1:16" ht="15.75" x14ac:dyDescent="0.25">
      <c r="A197" s="119">
        <v>148</v>
      </c>
      <c r="B197" s="61" t="s">
        <v>139</v>
      </c>
      <c r="C197" s="62">
        <v>100</v>
      </c>
      <c r="D197" s="14">
        <v>11.86</v>
      </c>
      <c r="E197" s="14">
        <v>16.559999999999999</v>
      </c>
      <c r="F197" s="14">
        <v>6.38</v>
      </c>
      <c r="G197" s="14">
        <v>222</v>
      </c>
      <c r="H197" s="14">
        <v>0.06</v>
      </c>
      <c r="I197" s="14">
        <v>0.18</v>
      </c>
      <c r="J197" s="14">
        <v>249.3</v>
      </c>
      <c r="K197" s="14">
        <v>0.66</v>
      </c>
      <c r="L197" s="14">
        <v>87.16</v>
      </c>
      <c r="M197" s="14">
        <v>189.88</v>
      </c>
      <c r="N197" s="14">
        <v>15.16</v>
      </c>
      <c r="O197" s="14">
        <v>2.12</v>
      </c>
    </row>
    <row r="198" spans="1:16" ht="15.75" x14ac:dyDescent="0.25">
      <c r="A198" s="60">
        <v>6</v>
      </c>
      <c r="B198" s="61" t="s">
        <v>140</v>
      </c>
      <c r="C198" s="62">
        <v>50</v>
      </c>
      <c r="D198" s="14">
        <v>6.03</v>
      </c>
      <c r="E198" s="14">
        <v>3.67</v>
      </c>
      <c r="F198" s="14">
        <v>14.84</v>
      </c>
      <c r="G198" s="14">
        <v>117</v>
      </c>
      <c r="H198" s="14">
        <v>0.1</v>
      </c>
      <c r="I198" s="14">
        <v>0.06</v>
      </c>
      <c r="J198" s="14" t="s">
        <v>131</v>
      </c>
      <c r="K198" s="14">
        <v>0.06</v>
      </c>
      <c r="L198" s="14">
        <v>150</v>
      </c>
      <c r="M198" s="14">
        <v>90</v>
      </c>
      <c r="N198" s="14">
        <v>8.25</v>
      </c>
      <c r="O198" s="14">
        <v>0.11</v>
      </c>
    </row>
    <row r="199" spans="1:16" ht="15.75" x14ac:dyDescent="0.25">
      <c r="A199" s="13">
        <v>379</v>
      </c>
      <c r="B199" s="11" t="s">
        <v>141</v>
      </c>
      <c r="C199" s="12">
        <v>200</v>
      </c>
      <c r="D199" s="60">
        <v>2.85</v>
      </c>
      <c r="E199" s="60">
        <v>2.41</v>
      </c>
      <c r="F199" s="60">
        <v>10.76</v>
      </c>
      <c r="G199" s="60">
        <v>74.94</v>
      </c>
      <c r="H199" s="60" t="s">
        <v>130</v>
      </c>
      <c r="I199" s="60">
        <v>2.5499999999999998</v>
      </c>
      <c r="J199" s="60" t="s">
        <v>130</v>
      </c>
      <c r="K199" s="60">
        <v>0.01</v>
      </c>
      <c r="L199" s="60">
        <v>13.78</v>
      </c>
      <c r="M199" s="60">
        <v>3.96</v>
      </c>
      <c r="N199" s="60">
        <v>2.16</v>
      </c>
      <c r="O199" s="60">
        <v>0.32</v>
      </c>
    </row>
    <row r="200" spans="1:16" ht="15.75" x14ac:dyDescent="0.25">
      <c r="A200" s="10" t="s">
        <v>27</v>
      </c>
      <c r="B200" s="11" t="s">
        <v>48</v>
      </c>
      <c r="C200" s="12">
        <v>50</v>
      </c>
      <c r="D200" s="10">
        <v>2.2999999999999998</v>
      </c>
      <c r="E200" s="10">
        <v>0.78</v>
      </c>
      <c r="F200" s="10">
        <v>13</v>
      </c>
      <c r="G200" s="10">
        <v>70</v>
      </c>
      <c r="H200" s="10">
        <v>0.06</v>
      </c>
      <c r="I200" s="10"/>
      <c r="J200" s="10"/>
      <c r="K200" s="10">
        <v>0.6</v>
      </c>
      <c r="L200" s="10">
        <v>15.3</v>
      </c>
      <c r="M200" s="10">
        <v>70.7</v>
      </c>
      <c r="N200" s="10">
        <v>16.7</v>
      </c>
      <c r="O200" s="10">
        <v>2.06</v>
      </c>
    </row>
    <row r="201" spans="1:16" ht="15.75" x14ac:dyDescent="0.25">
      <c r="A201" s="10" t="s">
        <v>27</v>
      </c>
      <c r="B201" s="11" t="s">
        <v>28</v>
      </c>
      <c r="C201" s="12">
        <v>180</v>
      </c>
      <c r="D201" s="60">
        <v>1.6</v>
      </c>
      <c r="E201" s="60">
        <v>0.4</v>
      </c>
      <c r="F201" s="60">
        <v>14.8</v>
      </c>
      <c r="G201" s="60">
        <v>69</v>
      </c>
      <c r="H201" s="60">
        <v>0.06</v>
      </c>
      <c r="I201" s="60">
        <v>48</v>
      </c>
      <c r="J201" s="60">
        <v>9.6</v>
      </c>
      <c r="K201" s="60"/>
      <c r="L201" s="60">
        <v>59.8</v>
      </c>
      <c r="M201" s="60">
        <v>40</v>
      </c>
      <c r="N201" s="60">
        <v>22.6</v>
      </c>
      <c r="O201" s="10">
        <v>0.5</v>
      </c>
    </row>
    <row r="202" spans="1:16" x14ac:dyDescent="0.25">
      <c r="A202" s="10"/>
      <c r="B202" s="64" t="s">
        <v>53</v>
      </c>
      <c r="C202" s="17">
        <v>1</v>
      </c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</row>
    <row r="203" spans="1:16" x14ac:dyDescent="0.25">
      <c r="A203" s="160" t="s">
        <v>30</v>
      </c>
      <c r="B203" s="157"/>
      <c r="C203" s="148">
        <v>580</v>
      </c>
      <c r="D203" s="148">
        <f>SUM(D197:D202)</f>
        <v>24.640000000000004</v>
      </c>
      <c r="E203" s="148">
        <f>SUM(E196:E201)</f>
        <v>23.819999999999997</v>
      </c>
      <c r="F203" s="148">
        <f>SUM(F197:F201)</f>
        <v>59.78</v>
      </c>
      <c r="G203" s="148">
        <f>SUM(G197:G201)</f>
        <v>552.94000000000005</v>
      </c>
      <c r="H203" s="148">
        <f>SUM(H197:H201)</f>
        <v>0.28000000000000003</v>
      </c>
      <c r="I203" s="148">
        <f>SUM(I197:I201)</f>
        <v>50.79</v>
      </c>
      <c r="J203" s="148">
        <f>SUM(J197:J202)</f>
        <v>258.90000000000003</v>
      </c>
      <c r="K203" s="148">
        <f>SUM(K197:K201)</f>
        <v>1.33</v>
      </c>
      <c r="L203" s="148">
        <f>SUM(L197:L201)</f>
        <v>326.04000000000002</v>
      </c>
      <c r="M203" s="148">
        <f>SUM(M197:M202)</f>
        <v>394.53999999999996</v>
      </c>
      <c r="N203" s="148">
        <f>SUM(N197:N202)</f>
        <v>64.87</v>
      </c>
      <c r="O203" s="148">
        <f>SUM(O197:O202)</f>
        <v>5.1099999999999994</v>
      </c>
      <c r="P203" s="67"/>
    </row>
    <row r="204" spans="1:16" x14ac:dyDescent="0.25">
      <c r="A204" s="161"/>
      <c r="B204" s="162"/>
      <c r="C204" s="149"/>
      <c r="D204" s="149"/>
      <c r="E204" s="149"/>
      <c r="F204" s="149"/>
      <c r="G204" s="149"/>
      <c r="H204" s="149"/>
      <c r="I204" s="149"/>
      <c r="J204" s="149"/>
      <c r="K204" s="149"/>
      <c r="L204" s="149"/>
      <c r="M204" s="149"/>
      <c r="N204" s="149"/>
      <c r="O204" s="149"/>
    </row>
    <row r="205" spans="1:16" ht="15.75" x14ac:dyDescent="0.25">
      <c r="A205" s="5"/>
      <c r="B205" s="5" t="s">
        <v>54</v>
      </c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</row>
    <row r="206" spans="1:16" ht="23.1" customHeight="1" x14ac:dyDescent="0.25">
      <c r="A206" s="68">
        <v>14</v>
      </c>
      <c r="B206" s="38" t="s">
        <v>142</v>
      </c>
      <c r="C206" s="40">
        <v>60</v>
      </c>
      <c r="D206" s="37">
        <v>0.84</v>
      </c>
      <c r="E206" s="37">
        <v>3.7</v>
      </c>
      <c r="F206" s="37">
        <v>1.3</v>
      </c>
      <c r="G206" s="37">
        <v>40.799999999999997</v>
      </c>
      <c r="H206" s="37">
        <v>0.02</v>
      </c>
      <c r="I206" s="37">
        <v>3.4</v>
      </c>
      <c r="J206" s="13"/>
      <c r="K206" s="37">
        <v>0.5</v>
      </c>
      <c r="L206" s="37">
        <v>43.8</v>
      </c>
      <c r="M206" s="39">
        <v>19.2</v>
      </c>
      <c r="N206" s="39">
        <v>22.6</v>
      </c>
      <c r="O206" s="37">
        <v>0.3</v>
      </c>
    </row>
    <row r="207" spans="1:16" ht="42.75" x14ac:dyDescent="0.25">
      <c r="A207" s="68">
        <v>78</v>
      </c>
      <c r="B207" s="38" t="s">
        <v>143</v>
      </c>
      <c r="C207" s="40">
        <v>230</v>
      </c>
      <c r="D207" s="37">
        <v>6.65</v>
      </c>
      <c r="E207" s="37">
        <v>5.0599999999999996</v>
      </c>
      <c r="F207" s="37">
        <v>28.73</v>
      </c>
      <c r="G207" s="37">
        <v>188.14</v>
      </c>
      <c r="H207" s="37">
        <v>0.5</v>
      </c>
      <c r="I207" s="37">
        <v>4.66</v>
      </c>
      <c r="J207" s="13"/>
      <c r="K207" s="13">
        <v>2.33</v>
      </c>
      <c r="L207" s="37">
        <v>41.04</v>
      </c>
      <c r="M207" s="39">
        <v>96.58</v>
      </c>
      <c r="N207" s="39">
        <v>38.32</v>
      </c>
      <c r="O207" s="37">
        <v>1.93</v>
      </c>
    </row>
    <row r="208" spans="1:16" ht="15.75" x14ac:dyDescent="0.25">
      <c r="A208" s="68" t="s">
        <v>27</v>
      </c>
      <c r="B208" s="38" t="s">
        <v>144</v>
      </c>
      <c r="C208" s="40">
        <v>100</v>
      </c>
      <c r="D208" s="25">
        <v>19.5</v>
      </c>
      <c r="E208" s="25">
        <v>4.8</v>
      </c>
      <c r="F208" s="25">
        <v>1.2</v>
      </c>
      <c r="G208" s="25">
        <v>126.4</v>
      </c>
      <c r="H208" s="25">
        <v>0.09</v>
      </c>
      <c r="I208" s="26"/>
      <c r="J208" s="26">
        <v>0.04</v>
      </c>
      <c r="K208" s="25"/>
      <c r="L208" s="25">
        <v>14</v>
      </c>
      <c r="M208" s="27">
        <v>160</v>
      </c>
      <c r="N208" s="27">
        <v>19</v>
      </c>
      <c r="O208" s="25">
        <v>1.3</v>
      </c>
    </row>
    <row r="209" spans="1:16" x14ac:dyDescent="0.25">
      <c r="A209" s="22">
        <v>309</v>
      </c>
      <c r="B209" s="23" t="s">
        <v>145</v>
      </c>
      <c r="C209" s="123">
        <v>150</v>
      </c>
      <c r="D209" s="25">
        <v>5.52</v>
      </c>
      <c r="E209" s="25">
        <v>4.5199999999999996</v>
      </c>
      <c r="F209" s="25">
        <v>26.45</v>
      </c>
      <c r="G209" s="25">
        <v>168.45</v>
      </c>
      <c r="H209" s="25">
        <v>0.06</v>
      </c>
      <c r="I209" s="25"/>
      <c r="J209" s="26"/>
      <c r="K209" s="26">
        <v>0.97</v>
      </c>
      <c r="L209" s="25">
        <v>4.8600000000000003</v>
      </c>
      <c r="M209" s="27">
        <v>37.17</v>
      </c>
      <c r="N209" s="27">
        <v>21.12</v>
      </c>
      <c r="O209" s="25">
        <v>1.1000000000000001</v>
      </c>
    </row>
    <row r="210" spans="1:16" ht="15.75" x14ac:dyDescent="0.25">
      <c r="A210" s="22">
        <v>342</v>
      </c>
      <c r="B210" s="23" t="s">
        <v>146</v>
      </c>
      <c r="C210" s="24">
        <v>200</v>
      </c>
      <c r="D210" s="26">
        <v>0.15</v>
      </c>
      <c r="E210" s="26">
        <v>0.15</v>
      </c>
      <c r="F210" s="26">
        <v>27.8</v>
      </c>
      <c r="G210" s="26">
        <v>114.6</v>
      </c>
      <c r="H210" s="13">
        <v>0.01</v>
      </c>
      <c r="I210" s="26">
        <v>0.9</v>
      </c>
      <c r="J210" s="26"/>
      <c r="K210" s="26">
        <v>0.08</v>
      </c>
      <c r="L210" s="26">
        <v>17</v>
      </c>
      <c r="M210" s="36">
        <v>5.0999999999999996</v>
      </c>
      <c r="N210" s="36">
        <v>7.1</v>
      </c>
      <c r="O210" s="26">
        <v>1</v>
      </c>
    </row>
    <row r="211" spans="1:16" ht="15.75" x14ac:dyDescent="0.25">
      <c r="A211" s="68" t="s">
        <v>59</v>
      </c>
      <c r="B211" s="38" t="s">
        <v>60</v>
      </c>
      <c r="C211" s="40">
        <v>30</v>
      </c>
      <c r="D211" s="13">
        <v>1.4</v>
      </c>
      <c r="E211" s="13">
        <v>0.47</v>
      </c>
      <c r="F211" s="13">
        <v>7.8</v>
      </c>
      <c r="G211" s="13">
        <v>42</v>
      </c>
      <c r="H211" s="13">
        <v>0.04</v>
      </c>
      <c r="I211" s="13"/>
      <c r="J211" s="13"/>
      <c r="K211" s="13">
        <v>0.36</v>
      </c>
      <c r="L211" s="13">
        <v>9.1999999999999993</v>
      </c>
      <c r="M211" s="43">
        <v>42.4</v>
      </c>
      <c r="N211" s="43">
        <v>10</v>
      </c>
      <c r="O211" s="13">
        <v>1.24</v>
      </c>
    </row>
    <row r="212" spans="1:16" ht="15.75" x14ac:dyDescent="0.25">
      <c r="A212" s="68" t="s">
        <v>59</v>
      </c>
      <c r="B212" s="38" t="s">
        <v>137</v>
      </c>
      <c r="C212" s="40">
        <v>20</v>
      </c>
      <c r="D212" s="13">
        <v>1.58</v>
      </c>
      <c r="E212" s="13">
        <v>0.2</v>
      </c>
      <c r="F212" s="13">
        <v>9.66</v>
      </c>
      <c r="G212" s="13">
        <v>46.76</v>
      </c>
      <c r="H212" s="13">
        <v>1.4999999999999999E-2</v>
      </c>
      <c r="I212" s="13"/>
      <c r="J212" s="13"/>
      <c r="K212" s="13">
        <v>0.27</v>
      </c>
      <c r="L212" s="13">
        <v>4.5999999999999996</v>
      </c>
      <c r="M212" s="43">
        <v>17.399999999999999</v>
      </c>
      <c r="N212" s="43">
        <v>6.6</v>
      </c>
      <c r="O212" s="13">
        <v>0.22</v>
      </c>
    </row>
    <row r="213" spans="1:16" ht="15.75" x14ac:dyDescent="0.25">
      <c r="A213" s="68"/>
      <c r="B213" s="38" t="s">
        <v>147</v>
      </c>
      <c r="C213" s="12">
        <v>15</v>
      </c>
      <c r="D213" s="10">
        <v>1.05</v>
      </c>
      <c r="E213" s="10">
        <v>5.0999999999999996</v>
      </c>
      <c r="F213" s="10">
        <v>7.5</v>
      </c>
      <c r="G213" s="10">
        <v>82.5</v>
      </c>
      <c r="H213" s="13"/>
      <c r="I213" s="44"/>
      <c r="J213" s="44"/>
      <c r="K213" s="26"/>
      <c r="L213" s="26"/>
      <c r="M213" s="36"/>
      <c r="N213" s="36"/>
      <c r="O213" s="26"/>
    </row>
    <row r="214" spans="1:16" ht="15.75" x14ac:dyDescent="0.25">
      <c r="A214" s="68"/>
      <c r="B214" s="38" t="s">
        <v>61</v>
      </c>
      <c r="C214" s="40">
        <v>1</v>
      </c>
      <c r="D214" s="93"/>
      <c r="E214" s="93"/>
      <c r="F214" s="93"/>
      <c r="G214" s="93"/>
      <c r="H214" s="93"/>
      <c r="I214" s="93"/>
      <c r="J214" s="17"/>
      <c r="K214" s="17"/>
      <c r="L214" s="93"/>
      <c r="M214" s="124"/>
      <c r="N214" s="124"/>
      <c r="O214" s="93"/>
    </row>
    <row r="215" spans="1:16" ht="15.75" x14ac:dyDescent="0.25">
      <c r="A215" s="74"/>
      <c r="B215" s="5" t="s">
        <v>30</v>
      </c>
      <c r="C215" s="75">
        <v>805</v>
      </c>
      <c r="D215" s="76">
        <v>36.69</v>
      </c>
      <c r="E215" s="76">
        <f>SUM(E206:E214)</f>
        <v>23.999999999999993</v>
      </c>
      <c r="F215" s="76">
        <v>110.44</v>
      </c>
      <c r="G215" s="76">
        <v>809.65</v>
      </c>
      <c r="H215" s="76">
        <v>0.74</v>
      </c>
      <c r="I215" s="76">
        <f>SUM(I206:I211)</f>
        <v>8.9600000000000009</v>
      </c>
      <c r="J215" s="76">
        <f>SUM(J207:J211)</f>
        <v>0.04</v>
      </c>
      <c r="K215" s="76">
        <v>4.51</v>
      </c>
      <c r="L215" s="76">
        <f>SUM(L206:L214)</f>
        <v>134.5</v>
      </c>
      <c r="M215" s="76">
        <v>377.85</v>
      </c>
      <c r="N215" s="76">
        <v>124.74</v>
      </c>
      <c r="O215" s="76">
        <v>7.09</v>
      </c>
    </row>
    <row r="216" spans="1:16" ht="26.65" customHeight="1" x14ac:dyDescent="0.25">
      <c r="A216" s="74"/>
      <c r="B216" s="77" t="s">
        <v>62</v>
      </c>
      <c r="C216" s="76">
        <v>1385</v>
      </c>
      <c r="D216" s="76">
        <v>61.33</v>
      </c>
      <c r="E216" s="76">
        <v>47.82</v>
      </c>
      <c r="F216" s="76">
        <v>170.22</v>
      </c>
      <c r="G216" s="76">
        <v>1362.59</v>
      </c>
      <c r="H216" s="76">
        <v>1.02</v>
      </c>
      <c r="I216" s="76">
        <v>59.75</v>
      </c>
      <c r="J216" s="76">
        <v>258.94</v>
      </c>
      <c r="K216" s="76">
        <v>5.84</v>
      </c>
      <c r="L216" s="76">
        <v>460.54</v>
      </c>
      <c r="M216" s="76">
        <v>772.39</v>
      </c>
      <c r="N216" s="76">
        <v>189.61</v>
      </c>
      <c r="O216" s="76">
        <v>12.2</v>
      </c>
    </row>
    <row r="217" spans="1:16" ht="15.75" x14ac:dyDescent="0.25">
      <c r="A217" s="122"/>
      <c r="B217" s="41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</row>
    <row r="218" spans="1:16" ht="15.75" x14ac:dyDescent="0.25">
      <c r="A218" s="51" t="s">
        <v>44</v>
      </c>
      <c r="B218" s="51" t="s">
        <v>148</v>
      </c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19"/>
    </row>
    <row r="219" spans="1:16" ht="15.75" x14ac:dyDescent="0.25">
      <c r="A219" s="178" t="s">
        <v>2</v>
      </c>
      <c r="B219" s="163" t="s">
        <v>112</v>
      </c>
      <c r="C219" s="150"/>
      <c r="D219" s="150"/>
      <c r="E219" s="2"/>
      <c r="F219" s="150"/>
      <c r="G219" s="150"/>
      <c r="H219" s="150"/>
      <c r="I219" s="150"/>
      <c r="J219" s="150"/>
      <c r="K219" s="150"/>
      <c r="L219" s="150"/>
      <c r="M219" s="150"/>
      <c r="N219" s="150"/>
      <c r="O219" s="150"/>
    </row>
    <row r="220" spans="1:16" ht="15.75" x14ac:dyDescent="0.25">
      <c r="A220" s="178"/>
      <c r="B220" s="163"/>
      <c r="C220" s="150"/>
      <c r="D220" s="150"/>
      <c r="E220" s="2"/>
      <c r="F220" s="150"/>
      <c r="G220" s="150"/>
      <c r="H220" s="150"/>
      <c r="I220" s="150"/>
      <c r="J220" s="150"/>
      <c r="K220" s="150"/>
      <c r="L220" s="150"/>
      <c r="M220" s="150"/>
      <c r="N220" s="150"/>
      <c r="O220" s="150"/>
    </row>
    <row r="221" spans="1:16" x14ac:dyDescent="0.25">
      <c r="A221" s="170" t="s">
        <v>4</v>
      </c>
      <c r="B221" s="168" t="s">
        <v>5</v>
      </c>
      <c r="C221" s="174" t="s">
        <v>6</v>
      </c>
      <c r="D221" s="151" t="s">
        <v>7</v>
      </c>
      <c r="E221" s="152"/>
      <c r="F221" s="153"/>
      <c r="G221" s="154" t="s">
        <v>8</v>
      </c>
      <c r="H221" s="151" t="s">
        <v>9</v>
      </c>
      <c r="I221" s="152"/>
      <c r="J221" s="152"/>
      <c r="K221" s="153"/>
      <c r="L221" s="151" t="s">
        <v>10</v>
      </c>
      <c r="M221" s="152"/>
      <c r="N221" s="152"/>
      <c r="O221" s="153"/>
    </row>
    <row r="222" spans="1:16" ht="15.75" x14ac:dyDescent="0.25">
      <c r="A222" s="171"/>
      <c r="B222" s="169"/>
      <c r="C222" s="171"/>
      <c r="D222" s="55" t="s">
        <v>11</v>
      </c>
      <c r="E222" s="55" t="s">
        <v>12</v>
      </c>
      <c r="F222" s="55" t="s">
        <v>13</v>
      </c>
      <c r="G222" s="155"/>
      <c r="H222" s="55" t="s">
        <v>14</v>
      </c>
      <c r="I222" s="55" t="s">
        <v>15</v>
      </c>
      <c r="J222" s="55" t="s">
        <v>16</v>
      </c>
      <c r="K222" s="55" t="s">
        <v>17</v>
      </c>
      <c r="L222" s="55" t="s">
        <v>18</v>
      </c>
      <c r="M222" s="55" t="s">
        <v>19</v>
      </c>
      <c r="N222" s="55" t="s">
        <v>20</v>
      </c>
      <c r="O222" s="55" t="s">
        <v>21</v>
      </c>
    </row>
    <row r="223" spans="1:16" ht="15.75" x14ac:dyDescent="0.25">
      <c r="A223" s="52"/>
      <c r="B223" s="53" t="s">
        <v>22</v>
      </c>
      <c r="C223" s="56"/>
      <c r="D223" s="57"/>
      <c r="E223" s="57"/>
      <c r="F223" s="57"/>
      <c r="G223" s="58"/>
      <c r="H223" s="57"/>
      <c r="I223" s="57"/>
      <c r="J223" s="57"/>
      <c r="K223" s="57"/>
      <c r="L223" s="57"/>
      <c r="M223" s="57"/>
      <c r="N223" s="57"/>
      <c r="O223" s="59"/>
    </row>
    <row r="224" spans="1:16" ht="31.5" x14ac:dyDescent="0.25">
      <c r="A224" s="119">
        <v>86</v>
      </c>
      <c r="B224" s="61" t="s">
        <v>149</v>
      </c>
      <c r="C224" s="62">
        <v>200</v>
      </c>
      <c r="D224" s="14">
        <v>4.38</v>
      </c>
      <c r="E224" s="14">
        <v>3.8</v>
      </c>
      <c r="F224" s="14">
        <v>14.24</v>
      </c>
      <c r="G224" s="14">
        <v>120</v>
      </c>
      <c r="H224" s="14">
        <v>0.08</v>
      </c>
      <c r="I224" s="14">
        <v>0.66</v>
      </c>
      <c r="J224" s="14">
        <v>26.4</v>
      </c>
      <c r="K224" s="14">
        <v>0.3</v>
      </c>
      <c r="L224" s="14">
        <v>130.4</v>
      </c>
      <c r="M224" s="14">
        <v>109.5</v>
      </c>
      <c r="N224" s="14">
        <v>21.34</v>
      </c>
      <c r="O224" s="14">
        <v>0.52</v>
      </c>
    </row>
    <row r="225" spans="1:16" ht="15.75" x14ac:dyDescent="0.25">
      <c r="A225" s="60">
        <v>287</v>
      </c>
      <c r="B225" s="61" t="s">
        <v>150</v>
      </c>
      <c r="C225" s="62">
        <v>80</v>
      </c>
      <c r="D225" s="14">
        <v>13.9</v>
      </c>
      <c r="E225" s="14">
        <v>28.6</v>
      </c>
      <c r="F225" s="14">
        <v>2.7</v>
      </c>
      <c r="G225" s="14">
        <v>319.2</v>
      </c>
      <c r="H225" s="14">
        <v>0.09</v>
      </c>
      <c r="I225" s="14">
        <v>0.09</v>
      </c>
      <c r="J225" s="14">
        <v>20</v>
      </c>
      <c r="K225" s="14">
        <v>0.9</v>
      </c>
      <c r="L225" s="14">
        <v>289.60000000000002</v>
      </c>
      <c r="M225" s="14">
        <v>215.8</v>
      </c>
      <c r="N225" s="14">
        <v>16.100000000000001</v>
      </c>
      <c r="O225" s="14">
        <v>2.6</v>
      </c>
    </row>
    <row r="226" spans="1:16" ht="18.95" customHeight="1" x14ac:dyDescent="0.25">
      <c r="A226" s="60">
        <v>377</v>
      </c>
      <c r="B226" s="11" t="s">
        <v>151</v>
      </c>
      <c r="C226" s="12">
        <v>200</v>
      </c>
      <c r="D226" s="10">
        <v>0.13</v>
      </c>
      <c r="E226" s="10">
        <v>0.02</v>
      </c>
      <c r="F226" s="10">
        <v>9.9</v>
      </c>
      <c r="G226" s="10">
        <v>29.5</v>
      </c>
      <c r="H226" s="10"/>
      <c r="I226" s="10">
        <v>2.8</v>
      </c>
      <c r="J226" s="10"/>
      <c r="K226" s="10">
        <v>0.01</v>
      </c>
      <c r="L226" s="10">
        <v>14.9</v>
      </c>
      <c r="M226" s="10">
        <v>4.3</v>
      </c>
      <c r="N226" s="10">
        <v>2.2999999999999998</v>
      </c>
      <c r="O226" s="10">
        <v>0.34</v>
      </c>
    </row>
    <row r="227" spans="1:16" ht="18.95" customHeight="1" x14ac:dyDescent="0.25">
      <c r="A227" s="68" t="s">
        <v>59</v>
      </c>
      <c r="B227" s="38" t="s">
        <v>137</v>
      </c>
      <c r="C227" s="40">
        <v>30</v>
      </c>
      <c r="D227" s="26">
        <v>2.25</v>
      </c>
      <c r="E227" s="26">
        <v>0.84</v>
      </c>
      <c r="F227" s="26">
        <v>15.51</v>
      </c>
      <c r="G227" s="26">
        <v>70.14</v>
      </c>
      <c r="H227" s="13">
        <v>0.3</v>
      </c>
      <c r="I227" s="26" t="s">
        <v>34</v>
      </c>
      <c r="J227" s="26" t="s">
        <v>34</v>
      </c>
      <c r="K227" s="26">
        <v>0.39</v>
      </c>
      <c r="L227" s="26">
        <v>6.9</v>
      </c>
      <c r="M227" s="36">
        <v>26.1</v>
      </c>
      <c r="N227" s="36">
        <v>9.9</v>
      </c>
      <c r="O227" s="26">
        <v>0.33</v>
      </c>
    </row>
    <row r="228" spans="1:16" ht="25.9" customHeight="1" x14ac:dyDescent="0.25">
      <c r="A228" s="68"/>
      <c r="B228" s="11" t="s">
        <v>70</v>
      </c>
      <c r="C228" s="80">
        <v>90</v>
      </c>
      <c r="D228" s="81"/>
      <c r="E228" s="13"/>
      <c r="F228" s="13">
        <v>8.1</v>
      </c>
      <c r="G228" s="13">
        <v>32.4</v>
      </c>
      <c r="H228" s="13">
        <v>1.35</v>
      </c>
      <c r="I228" s="13">
        <v>81</v>
      </c>
      <c r="J228" s="13"/>
      <c r="K228" s="13">
        <v>13.5</v>
      </c>
      <c r="L228" s="13">
        <v>16.2</v>
      </c>
      <c r="M228" s="13">
        <v>720</v>
      </c>
      <c r="N228" s="13">
        <v>360</v>
      </c>
      <c r="O228" s="13">
        <v>16.2</v>
      </c>
    </row>
    <row r="229" spans="1:16" ht="15.75" x14ac:dyDescent="0.25">
      <c r="A229" s="10">
        <v>15</v>
      </c>
      <c r="B229" s="114" t="s">
        <v>114</v>
      </c>
      <c r="C229" s="80">
        <v>20</v>
      </c>
      <c r="D229" s="81">
        <v>4.6399999999999997</v>
      </c>
      <c r="E229" s="13">
        <v>5.9</v>
      </c>
      <c r="F229" s="13"/>
      <c r="G229" s="13">
        <v>72</v>
      </c>
      <c r="H229" s="13">
        <v>0.01</v>
      </c>
      <c r="I229" s="13">
        <v>0.15</v>
      </c>
      <c r="J229" s="13">
        <v>52</v>
      </c>
      <c r="K229" s="13">
        <v>0.1</v>
      </c>
      <c r="L229" s="13">
        <v>176</v>
      </c>
      <c r="M229" s="13">
        <v>100</v>
      </c>
      <c r="N229" s="13">
        <v>7</v>
      </c>
      <c r="O229" s="13">
        <v>0.2</v>
      </c>
    </row>
    <row r="230" spans="1:16" x14ac:dyDescent="0.25">
      <c r="A230" s="10"/>
      <c r="B230" s="64" t="s">
        <v>53</v>
      </c>
      <c r="C230" s="17">
        <v>1</v>
      </c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</row>
    <row r="231" spans="1:16" x14ac:dyDescent="0.25">
      <c r="A231" s="160" t="s">
        <v>30</v>
      </c>
      <c r="B231" s="157"/>
      <c r="C231" s="148">
        <v>620</v>
      </c>
      <c r="D231" s="148">
        <v>25.3</v>
      </c>
      <c r="E231" s="148">
        <f t="shared" ref="E231:O231" si="3">SUM(E224:E229)</f>
        <v>39.160000000000004</v>
      </c>
      <c r="F231" s="148">
        <f t="shared" si="3"/>
        <v>50.45</v>
      </c>
      <c r="G231" s="148">
        <f t="shared" si="3"/>
        <v>643.24</v>
      </c>
      <c r="H231" s="148">
        <f t="shared" si="3"/>
        <v>1.83</v>
      </c>
      <c r="I231" s="148">
        <f t="shared" si="3"/>
        <v>84.7</v>
      </c>
      <c r="J231" s="148">
        <f t="shared" si="3"/>
        <v>98.4</v>
      </c>
      <c r="K231" s="148">
        <f t="shared" si="3"/>
        <v>15.2</v>
      </c>
      <c r="L231" s="148">
        <f t="shared" si="3"/>
        <v>634</v>
      </c>
      <c r="M231" s="148">
        <f t="shared" si="3"/>
        <v>1175.7</v>
      </c>
      <c r="N231" s="148">
        <f t="shared" si="3"/>
        <v>416.64</v>
      </c>
      <c r="O231" s="148">
        <f t="shared" si="3"/>
        <v>20.189999999999998</v>
      </c>
      <c r="P231" s="67"/>
    </row>
    <row r="232" spans="1:16" x14ac:dyDescent="0.25">
      <c r="A232" s="161"/>
      <c r="B232" s="162"/>
      <c r="C232" s="149"/>
      <c r="D232" s="149"/>
      <c r="E232" s="149"/>
      <c r="F232" s="149"/>
      <c r="G232" s="149"/>
      <c r="H232" s="149"/>
      <c r="I232" s="149"/>
      <c r="J232" s="149"/>
      <c r="K232" s="149"/>
      <c r="L232" s="149"/>
      <c r="M232" s="149"/>
      <c r="N232" s="149"/>
      <c r="O232" s="149"/>
    </row>
    <row r="233" spans="1:16" ht="15.75" x14ac:dyDescent="0.25">
      <c r="A233" s="5"/>
      <c r="B233" s="5" t="s">
        <v>54</v>
      </c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</row>
    <row r="234" spans="1:16" ht="15.75" x14ac:dyDescent="0.25">
      <c r="A234" s="37" t="s">
        <v>152</v>
      </c>
      <c r="B234" s="41" t="s">
        <v>74</v>
      </c>
      <c r="C234" s="40">
        <v>60</v>
      </c>
      <c r="D234" s="25">
        <v>0.7</v>
      </c>
      <c r="E234" s="25">
        <v>0.1</v>
      </c>
      <c r="F234" s="25">
        <v>2.2999999999999998</v>
      </c>
      <c r="G234" s="25">
        <v>12.8</v>
      </c>
      <c r="H234" s="25">
        <v>0.04</v>
      </c>
      <c r="I234" s="25">
        <v>15</v>
      </c>
      <c r="J234" s="26">
        <v>79.8</v>
      </c>
      <c r="K234" s="25"/>
      <c r="L234" s="25">
        <v>8.4</v>
      </c>
      <c r="M234" s="27">
        <v>16</v>
      </c>
      <c r="N234" s="27">
        <v>12</v>
      </c>
      <c r="O234" s="25">
        <v>0.54</v>
      </c>
    </row>
    <row r="235" spans="1:16" ht="28.5" x14ac:dyDescent="0.25">
      <c r="A235" s="68">
        <v>99</v>
      </c>
      <c r="B235" s="38" t="s">
        <v>153</v>
      </c>
      <c r="C235" s="40">
        <v>200</v>
      </c>
      <c r="D235" s="37">
        <v>9.0399999999999991</v>
      </c>
      <c r="E235" s="37">
        <v>9.92</v>
      </c>
      <c r="F235" s="37">
        <v>12.64</v>
      </c>
      <c r="G235" s="37">
        <v>163.28</v>
      </c>
      <c r="H235" s="37">
        <v>2.96</v>
      </c>
      <c r="I235" s="37">
        <v>9.0399999999999991</v>
      </c>
      <c r="J235" s="13">
        <v>8</v>
      </c>
      <c r="K235" s="13">
        <v>1.28</v>
      </c>
      <c r="L235" s="37">
        <v>32.4</v>
      </c>
      <c r="M235" s="39">
        <v>12.8</v>
      </c>
      <c r="N235" s="39">
        <v>140.72</v>
      </c>
      <c r="O235" s="37">
        <v>9.52</v>
      </c>
    </row>
    <row r="236" spans="1:16" ht="28.5" x14ac:dyDescent="0.25">
      <c r="A236" s="68">
        <v>184</v>
      </c>
      <c r="B236" s="38" t="s">
        <v>154</v>
      </c>
      <c r="C236" s="40">
        <v>60</v>
      </c>
      <c r="D236" s="25">
        <v>8</v>
      </c>
      <c r="E236" s="25">
        <v>14.2</v>
      </c>
      <c r="F236" s="25">
        <v>7.04</v>
      </c>
      <c r="G236" s="25">
        <v>188</v>
      </c>
      <c r="H236" s="25">
        <v>0.1</v>
      </c>
      <c r="I236" s="26">
        <v>0.4</v>
      </c>
      <c r="J236" s="26">
        <v>25.6</v>
      </c>
      <c r="K236" s="25">
        <v>1.1200000000000001</v>
      </c>
      <c r="L236" s="25">
        <v>9.6</v>
      </c>
      <c r="M236" s="27">
        <v>76.099999999999994</v>
      </c>
      <c r="N236" s="27">
        <v>12.6</v>
      </c>
      <c r="O236" s="25">
        <v>2.2000000000000002</v>
      </c>
    </row>
    <row r="237" spans="1:16" ht="28.5" x14ac:dyDescent="0.25">
      <c r="A237" s="22"/>
      <c r="B237" s="23" t="s">
        <v>78</v>
      </c>
      <c r="C237" s="24">
        <v>30</v>
      </c>
      <c r="D237" s="25">
        <v>1.08</v>
      </c>
      <c r="E237" s="25">
        <v>3.8</v>
      </c>
      <c r="F237" s="25">
        <v>3.72</v>
      </c>
      <c r="G237" s="25">
        <v>54.9</v>
      </c>
      <c r="H237" s="37">
        <v>1.4999999999999999E-2</v>
      </c>
      <c r="I237" s="25">
        <v>0.12</v>
      </c>
      <c r="J237" s="26">
        <v>0.12</v>
      </c>
      <c r="K237" s="25"/>
      <c r="L237" s="25">
        <v>28.6</v>
      </c>
      <c r="M237" s="27">
        <v>4.74</v>
      </c>
      <c r="N237" s="27">
        <v>24.7</v>
      </c>
      <c r="O237" s="25">
        <v>0.1</v>
      </c>
    </row>
    <row r="238" spans="1:16" ht="15.75" x14ac:dyDescent="0.25">
      <c r="A238" s="68">
        <v>302</v>
      </c>
      <c r="B238" s="38" t="s">
        <v>110</v>
      </c>
      <c r="C238" s="40">
        <v>150</v>
      </c>
      <c r="D238" s="37">
        <v>8.6</v>
      </c>
      <c r="E238" s="37">
        <v>6.09</v>
      </c>
      <c r="F238" s="37">
        <v>38.64</v>
      </c>
      <c r="G238" s="37">
        <v>243.8</v>
      </c>
      <c r="H238" s="37">
        <v>0.02</v>
      </c>
      <c r="I238" s="37">
        <v>12</v>
      </c>
      <c r="J238" s="13"/>
      <c r="K238" s="13">
        <v>0.1</v>
      </c>
      <c r="L238" s="37">
        <v>23.02</v>
      </c>
      <c r="M238" s="39">
        <v>11.5</v>
      </c>
      <c r="N238" s="39">
        <v>7.62</v>
      </c>
      <c r="O238" s="37">
        <v>0.24</v>
      </c>
    </row>
    <row r="239" spans="1:16" ht="15.75" x14ac:dyDescent="0.25">
      <c r="A239" s="68">
        <v>239</v>
      </c>
      <c r="B239" s="38" t="s">
        <v>155</v>
      </c>
      <c r="C239" s="40">
        <v>200</v>
      </c>
      <c r="D239" s="85">
        <v>0.44</v>
      </c>
      <c r="E239" s="85">
        <v>0.1</v>
      </c>
      <c r="F239" s="85">
        <v>33.979999999999997</v>
      </c>
      <c r="G239" s="85">
        <v>140</v>
      </c>
      <c r="H239" s="85">
        <v>0.18</v>
      </c>
      <c r="I239" s="85">
        <v>6</v>
      </c>
      <c r="J239" s="86"/>
      <c r="K239" s="86">
        <v>0.18</v>
      </c>
      <c r="L239" s="85">
        <v>14</v>
      </c>
      <c r="M239" s="85">
        <v>14</v>
      </c>
      <c r="N239" s="85">
        <v>8</v>
      </c>
      <c r="O239" s="85">
        <v>2.7</v>
      </c>
    </row>
    <row r="240" spans="1:16" ht="15.75" x14ac:dyDescent="0.25">
      <c r="A240" s="68" t="s">
        <v>59</v>
      </c>
      <c r="B240" s="38" t="s">
        <v>60</v>
      </c>
      <c r="C240" s="40">
        <v>30</v>
      </c>
      <c r="D240" s="13">
        <v>1.4</v>
      </c>
      <c r="E240" s="13">
        <v>0.47</v>
      </c>
      <c r="F240" s="13">
        <v>7.8</v>
      </c>
      <c r="G240" s="13">
        <v>42</v>
      </c>
      <c r="H240" s="13">
        <v>0.04</v>
      </c>
      <c r="I240" s="13"/>
      <c r="J240" s="13"/>
      <c r="K240" s="13">
        <v>0.36</v>
      </c>
      <c r="L240" s="13">
        <v>9.1999999999999993</v>
      </c>
      <c r="M240" s="43">
        <v>42.4</v>
      </c>
      <c r="N240" s="43">
        <v>10</v>
      </c>
      <c r="O240" s="13">
        <v>1.24</v>
      </c>
    </row>
    <row r="241" spans="1:15" ht="15.75" x14ac:dyDescent="0.25">
      <c r="A241" s="68" t="s">
        <v>59</v>
      </c>
      <c r="B241" s="38" t="s">
        <v>137</v>
      </c>
      <c r="C241" s="40">
        <v>30</v>
      </c>
      <c r="D241" s="26">
        <v>2.25</v>
      </c>
      <c r="E241" s="26">
        <v>0.84</v>
      </c>
      <c r="F241" s="26">
        <v>15.51</v>
      </c>
      <c r="G241" s="26">
        <v>70.14</v>
      </c>
      <c r="H241" s="13">
        <v>0.3</v>
      </c>
      <c r="I241" s="26" t="s">
        <v>34</v>
      </c>
      <c r="J241" s="26" t="s">
        <v>34</v>
      </c>
      <c r="K241" s="26">
        <v>0.39</v>
      </c>
      <c r="L241" s="26">
        <v>6.9</v>
      </c>
      <c r="M241" s="36">
        <v>26.1</v>
      </c>
      <c r="N241" s="36">
        <v>9.9</v>
      </c>
      <c r="O241" s="26">
        <v>0.33</v>
      </c>
    </row>
    <row r="242" spans="1:15" ht="15.75" x14ac:dyDescent="0.25">
      <c r="A242" s="68"/>
      <c r="B242" s="38" t="s">
        <v>61</v>
      </c>
      <c r="C242" s="40">
        <v>1</v>
      </c>
      <c r="D242" s="37"/>
      <c r="E242" s="37"/>
      <c r="F242" s="37"/>
      <c r="G242" s="37"/>
      <c r="H242" s="37"/>
      <c r="I242" s="37"/>
      <c r="J242" s="13"/>
      <c r="K242" s="13"/>
      <c r="L242" s="37"/>
      <c r="M242" s="39"/>
      <c r="N242" s="39"/>
      <c r="O242" s="37"/>
    </row>
    <row r="243" spans="1:15" ht="15.75" x14ac:dyDescent="0.25">
      <c r="A243" s="116"/>
      <c r="B243" s="125" t="s">
        <v>30</v>
      </c>
      <c r="C243" s="126">
        <v>760</v>
      </c>
      <c r="D243" s="118">
        <f>SUM(D234:D241)</f>
        <v>31.51</v>
      </c>
      <c r="E243" s="118">
        <f>SUM(E234:E242)</f>
        <v>35.520000000000003</v>
      </c>
      <c r="F243" s="118">
        <f>SUM(F234:F241)</f>
        <v>121.63</v>
      </c>
      <c r="G243" s="118">
        <f>SUM(G234:G241)</f>
        <v>914.92</v>
      </c>
      <c r="H243" s="118">
        <v>3.66</v>
      </c>
      <c r="I243" s="118">
        <f>SUM(I234:I241)</f>
        <v>42.56</v>
      </c>
      <c r="J243" s="118">
        <v>113.52</v>
      </c>
      <c r="K243" s="118">
        <f>SUM(K234:K241)</f>
        <v>3.4300000000000006</v>
      </c>
      <c r="L243" s="118">
        <f>SUM(L234:L242)</f>
        <v>132.12</v>
      </c>
      <c r="M243" s="118">
        <f>SUM(M234:M241)</f>
        <v>203.64</v>
      </c>
      <c r="N243" s="118">
        <f>SUM(N234:N241)</f>
        <v>225.54</v>
      </c>
      <c r="O243" s="118">
        <f>SUM(O234:O241)</f>
        <v>16.869999999999994</v>
      </c>
    </row>
    <row r="244" spans="1:15" ht="28.9" customHeight="1" x14ac:dyDescent="0.25">
      <c r="A244" s="116"/>
      <c r="B244" s="117" t="s">
        <v>62</v>
      </c>
      <c r="C244" s="118">
        <v>1380</v>
      </c>
      <c r="D244" s="118">
        <v>56.81</v>
      </c>
      <c r="E244" s="118">
        <v>74.680000000000007</v>
      </c>
      <c r="F244" s="118">
        <v>172.08</v>
      </c>
      <c r="G244" s="118">
        <v>1558.16</v>
      </c>
      <c r="H244" s="118">
        <v>5.49</v>
      </c>
      <c r="I244" s="118">
        <v>127.26</v>
      </c>
      <c r="J244" s="118">
        <v>211.92</v>
      </c>
      <c r="K244" s="118">
        <v>18.63</v>
      </c>
      <c r="L244" s="118">
        <v>766.12</v>
      </c>
      <c r="M244" s="118">
        <v>1379.3</v>
      </c>
      <c r="N244" s="118">
        <v>642.17999999999995</v>
      </c>
      <c r="O244" s="118">
        <v>37.06</v>
      </c>
    </row>
    <row r="245" spans="1:15" ht="15.75" x14ac:dyDescent="0.25">
      <c r="A245" s="122"/>
      <c r="B245" s="41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</row>
    <row r="246" spans="1:15" ht="15.75" x14ac:dyDescent="0.25">
      <c r="A246" s="51" t="s">
        <v>44</v>
      </c>
      <c r="B246" s="51" t="s">
        <v>156</v>
      </c>
      <c r="C246" s="127"/>
      <c r="D246" s="127"/>
      <c r="E246" s="127"/>
      <c r="F246" s="127"/>
      <c r="G246" s="127"/>
      <c r="H246" s="127"/>
      <c r="I246" s="127"/>
      <c r="J246" s="127"/>
      <c r="K246" s="127"/>
      <c r="L246" s="127"/>
      <c r="M246" s="127"/>
      <c r="N246" s="127"/>
      <c r="O246" s="127"/>
    </row>
    <row r="247" spans="1:15" ht="15.75" x14ac:dyDescent="0.25">
      <c r="A247" s="178" t="s">
        <v>2</v>
      </c>
      <c r="B247" s="163" t="s">
        <v>112</v>
      </c>
      <c r="C247" s="150"/>
      <c r="D247" s="150"/>
      <c r="E247" s="2"/>
      <c r="F247" s="150"/>
      <c r="G247" s="150"/>
      <c r="H247" s="150"/>
      <c r="I247" s="150"/>
      <c r="J247" s="150"/>
      <c r="K247" s="150"/>
      <c r="L247" s="150"/>
      <c r="M247" s="150"/>
      <c r="N247" s="150"/>
      <c r="O247" s="150"/>
    </row>
    <row r="248" spans="1:15" ht="15.75" x14ac:dyDescent="0.25">
      <c r="A248" s="178"/>
      <c r="B248" s="163"/>
      <c r="C248" s="150"/>
      <c r="D248" s="150"/>
      <c r="E248" s="2"/>
      <c r="F248" s="150"/>
      <c r="G248" s="150"/>
      <c r="H248" s="150"/>
      <c r="I248" s="150"/>
      <c r="J248" s="150"/>
      <c r="K248" s="150"/>
      <c r="L248" s="150"/>
      <c r="M248" s="150"/>
      <c r="N248" s="150"/>
      <c r="O248" s="150"/>
    </row>
    <row r="249" spans="1:15" x14ac:dyDescent="0.25">
      <c r="A249" s="170" t="s">
        <v>4</v>
      </c>
      <c r="B249" s="168" t="s">
        <v>5</v>
      </c>
      <c r="C249" s="174" t="s">
        <v>6</v>
      </c>
      <c r="D249" s="151" t="s">
        <v>7</v>
      </c>
      <c r="E249" s="152"/>
      <c r="F249" s="153"/>
      <c r="G249" s="154" t="s">
        <v>8</v>
      </c>
      <c r="H249" s="151" t="s">
        <v>9</v>
      </c>
      <c r="I249" s="152"/>
      <c r="J249" s="152"/>
      <c r="K249" s="153"/>
      <c r="L249" s="151" t="s">
        <v>10</v>
      </c>
      <c r="M249" s="152"/>
      <c r="N249" s="152"/>
      <c r="O249" s="153"/>
    </row>
    <row r="250" spans="1:15" ht="15.75" x14ac:dyDescent="0.25">
      <c r="A250" s="171"/>
      <c r="B250" s="169"/>
      <c r="C250" s="171"/>
      <c r="D250" s="55" t="s">
        <v>11</v>
      </c>
      <c r="E250" s="55" t="s">
        <v>12</v>
      </c>
      <c r="F250" s="55" t="s">
        <v>13</v>
      </c>
      <c r="G250" s="155"/>
      <c r="H250" s="55" t="s">
        <v>14</v>
      </c>
      <c r="I250" s="55" t="s">
        <v>15</v>
      </c>
      <c r="J250" s="55" t="s">
        <v>16</v>
      </c>
      <c r="K250" s="55" t="s">
        <v>17</v>
      </c>
      <c r="L250" s="55" t="s">
        <v>18</v>
      </c>
      <c r="M250" s="55" t="s">
        <v>19</v>
      </c>
      <c r="N250" s="55" t="s">
        <v>20</v>
      </c>
      <c r="O250" s="55" t="s">
        <v>21</v>
      </c>
    </row>
    <row r="251" spans="1:15" ht="15.75" x14ac:dyDescent="0.25">
      <c r="A251" s="52"/>
      <c r="B251" s="53" t="s">
        <v>22</v>
      </c>
      <c r="C251" s="56"/>
      <c r="D251" s="57"/>
      <c r="E251" s="57"/>
      <c r="F251" s="57"/>
      <c r="G251" s="58"/>
      <c r="H251" s="57"/>
      <c r="I251" s="57"/>
      <c r="J251" s="57"/>
      <c r="K251" s="57"/>
      <c r="L251" s="57"/>
      <c r="M251" s="57"/>
      <c r="N251" s="57"/>
      <c r="O251" s="59"/>
    </row>
    <row r="252" spans="1:15" ht="18.600000000000001" customHeight="1" x14ac:dyDescent="0.25">
      <c r="A252" s="10">
        <v>401</v>
      </c>
      <c r="B252" s="11" t="s">
        <v>157</v>
      </c>
      <c r="C252" s="12">
        <v>150</v>
      </c>
      <c r="D252" s="10">
        <v>8.81</v>
      </c>
      <c r="E252" s="10">
        <v>8.98</v>
      </c>
      <c r="F252" s="10">
        <v>72.790000000000006</v>
      </c>
      <c r="G252" s="10">
        <v>404.08</v>
      </c>
      <c r="H252" s="10"/>
      <c r="I252" s="10">
        <v>1.76</v>
      </c>
      <c r="J252" s="10"/>
      <c r="K252" s="10"/>
      <c r="L252" s="10">
        <v>33.380000000000003</v>
      </c>
      <c r="M252" s="10">
        <v>2.7</v>
      </c>
      <c r="N252" s="10">
        <v>49.77</v>
      </c>
      <c r="O252" s="10">
        <v>2.5</v>
      </c>
    </row>
    <row r="253" spans="1:15" ht="18" customHeight="1" x14ac:dyDescent="0.25">
      <c r="A253" s="10"/>
      <c r="B253" s="11" t="s">
        <v>158</v>
      </c>
      <c r="C253" s="12">
        <v>30</v>
      </c>
      <c r="D253" s="10">
        <v>2.04</v>
      </c>
      <c r="E253" s="10">
        <v>2.25</v>
      </c>
      <c r="F253" s="10">
        <v>15.15</v>
      </c>
      <c r="G253" s="10">
        <v>88.74</v>
      </c>
      <c r="H253" s="10">
        <v>0.01</v>
      </c>
      <c r="I253" s="10">
        <v>0.12</v>
      </c>
      <c r="J253" s="10">
        <v>4.2</v>
      </c>
      <c r="K253" s="10"/>
      <c r="L253" s="10">
        <v>81</v>
      </c>
      <c r="M253" s="120">
        <v>28.6</v>
      </c>
      <c r="N253" s="10">
        <v>4.45</v>
      </c>
      <c r="O253" s="10">
        <v>0.25</v>
      </c>
    </row>
    <row r="254" spans="1:15" ht="15.75" x14ac:dyDescent="0.25">
      <c r="A254" s="60">
        <v>376</v>
      </c>
      <c r="B254" s="11" t="s">
        <v>47</v>
      </c>
      <c r="C254" s="12">
        <v>200</v>
      </c>
      <c r="D254" s="60">
        <v>0.1</v>
      </c>
      <c r="E254" s="60">
        <v>0.02</v>
      </c>
      <c r="F254" s="60">
        <v>7</v>
      </c>
      <c r="G254" s="60">
        <v>28.4</v>
      </c>
      <c r="H254" s="60"/>
      <c r="I254" s="60">
        <v>1.6</v>
      </c>
      <c r="J254" s="60"/>
      <c r="K254" s="60">
        <v>0.01</v>
      </c>
      <c r="L254" s="60">
        <v>15.3</v>
      </c>
      <c r="M254" s="60">
        <v>0.44</v>
      </c>
      <c r="N254" s="60">
        <v>2.4</v>
      </c>
      <c r="O254" s="60">
        <v>0.4</v>
      </c>
    </row>
    <row r="255" spans="1:15" ht="15.75" x14ac:dyDescent="0.25">
      <c r="A255" s="60"/>
      <c r="B255" s="11" t="s">
        <v>159</v>
      </c>
      <c r="C255" s="12">
        <v>200</v>
      </c>
      <c r="D255" s="60">
        <v>5.6</v>
      </c>
      <c r="E255" s="60">
        <v>5</v>
      </c>
      <c r="F255" s="60">
        <v>25.4</v>
      </c>
      <c r="G255" s="60">
        <v>169</v>
      </c>
      <c r="H255" s="60"/>
      <c r="I255" s="60"/>
      <c r="J255" s="60"/>
      <c r="K255" s="60"/>
      <c r="L255" s="60"/>
      <c r="M255" s="60"/>
      <c r="N255" s="60"/>
      <c r="O255" s="60"/>
    </row>
    <row r="256" spans="1:15" x14ac:dyDescent="0.25">
      <c r="A256" s="10"/>
      <c r="B256" s="84" t="s">
        <v>160</v>
      </c>
      <c r="C256" s="13">
        <v>100</v>
      </c>
      <c r="D256" s="60">
        <v>0.8</v>
      </c>
      <c r="E256" s="60">
        <v>0.4</v>
      </c>
      <c r="F256" s="60">
        <v>8.1</v>
      </c>
      <c r="G256" s="60">
        <v>47</v>
      </c>
      <c r="H256" s="60">
        <v>0.2</v>
      </c>
      <c r="I256" s="60">
        <v>180</v>
      </c>
      <c r="J256" s="60" t="s">
        <v>130</v>
      </c>
      <c r="K256" s="60">
        <v>0.3</v>
      </c>
      <c r="L256" s="60">
        <v>40</v>
      </c>
      <c r="M256" s="60">
        <v>34</v>
      </c>
      <c r="N256" s="60">
        <v>25</v>
      </c>
      <c r="O256" s="10">
        <v>0.8</v>
      </c>
    </row>
    <row r="257" spans="1:16" x14ac:dyDescent="0.25">
      <c r="A257" s="10"/>
      <c r="B257" s="64" t="s">
        <v>53</v>
      </c>
      <c r="C257" s="17">
        <v>1</v>
      </c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</row>
    <row r="258" spans="1:16" x14ac:dyDescent="0.25">
      <c r="A258" s="160" t="s">
        <v>30</v>
      </c>
      <c r="B258" s="157"/>
      <c r="C258" s="148">
        <v>680</v>
      </c>
      <c r="D258" s="148">
        <v>17.350000000000001</v>
      </c>
      <c r="E258" s="148">
        <v>16.649999999999999</v>
      </c>
      <c r="F258" s="148">
        <f>SUM(F252:F256)</f>
        <v>128.44</v>
      </c>
      <c r="G258" s="148">
        <f>SUM(G252:G256)</f>
        <v>737.22</v>
      </c>
      <c r="H258" s="148">
        <f>SUM(H252:H256)</f>
        <v>0.21000000000000002</v>
      </c>
      <c r="I258" s="148">
        <f>SUM(I252:I257)</f>
        <v>183.48</v>
      </c>
      <c r="J258" s="148">
        <v>4.2</v>
      </c>
      <c r="K258" s="148">
        <v>0.31</v>
      </c>
      <c r="L258" s="148">
        <v>169.68</v>
      </c>
      <c r="M258" s="148">
        <f>SUM(M252:M256)</f>
        <v>65.740000000000009</v>
      </c>
      <c r="N258" s="148">
        <f>SUM(N252:N256)</f>
        <v>81.62</v>
      </c>
      <c r="O258" s="148">
        <f>SUM(O252:O256)</f>
        <v>3.95</v>
      </c>
    </row>
    <row r="259" spans="1:16" x14ac:dyDescent="0.25">
      <c r="A259" s="161"/>
      <c r="B259" s="162"/>
      <c r="C259" s="149"/>
      <c r="D259" s="149"/>
      <c r="E259" s="149"/>
      <c r="F259" s="149"/>
      <c r="G259" s="149"/>
      <c r="H259" s="149"/>
      <c r="I259" s="149"/>
      <c r="J259" s="149"/>
      <c r="K259" s="149"/>
      <c r="L259" s="149"/>
      <c r="M259" s="149"/>
      <c r="N259" s="149"/>
      <c r="O259" s="149"/>
    </row>
    <row r="260" spans="1:16" ht="15.75" x14ac:dyDescent="0.25">
      <c r="A260" s="5"/>
      <c r="B260" s="5" t="s">
        <v>54</v>
      </c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</row>
    <row r="261" spans="1:16" ht="15.75" x14ac:dyDescent="0.25">
      <c r="A261" s="68">
        <v>30</v>
      </c>
      <c r="B261" s="38" t="s">
        <v>161</v>
      </c>
      <c r="C261" s="40">
        <v>60</v>
      </c>
      <c r="D261" s="37">
        <v>1.1000000000000001</v>
      </c>
      <c r="E261" s="37">
        <v>3.6</v>
      </c>
      <c r="F261" s="37">
        <v>10.8</v>
      </c>
      <c r="G261" s="37">
        <v>80.400000000000006</v>
      </c>
      <c r="H261" s="37">
        <v>0.02</v>
      </c>
      <c r="I261" s="37">
        <v>3.3</v>
      </c>
      <c r="J261" s="72"/>
      <c r="K261" s="37">
        <v>1.9</v>
      </c>
      <c r="L261" s="37">
        <v>3.1</v>
      </c>
      <c r="M261" s="39">
        <v>35.6</v>
      </c>
      <c r="N261" s="39">
        <v>18.5</v>
      </c>
      <c r="O261" s="37">
        <v>1</v>
      </c>
    </row>
    <row r="262" spans="1:16" ht="28.5" x14ac:dyDescent="0.25">
      <c r="A262" s="22">
        <v>82</v>
      </c>
      <c r="B262" s="23" t="s">
        <v>162</v>
      </c>
      <c r="C262" s="123">
        <v>200</v>
      </c>
      <c r="D262" s="25">
        <v>2.08</v>
      </c>
      <c r="E262" s="25">
        <v>4.0999999999999996</v>
      </c>
      <c r="F262" s="25">
        <v>8.6999999999999993</v>
      </c>
      <c r="G262" s="25">
        <v>111</v>
      </c>
      <c r="H262" s="37">
        <v>0.04</v>
      </c>
      <c r="I262" s="25">
        <v>8.5</v>
      </c>
      <c r="J262" s="26"/>
      <c r="K262" s="26">
        <v>1.92</v>
      </c>
      <c r="L262" s="25">
        <v>41.4</v>
      </c>
      <c r="M262" s="27">
        <v>43.68</v>
      </c>
      <c r="N262" s="27">
        <v>20.9</v>
      </c>
      <c r="O262" s="25">
        <v>0.98</v>
      </c>
    </row>
    <row r="263" spans="1:16" ht="28.5" x14ac:dyDescent="0.25">
      <c r="A263" s="68" t="s">
        <v>163</v>
      </c>
      <c r="B263" s="38" t="s">
        <v>164</v>
      </c>
      <c r="C263" s="40">
        <v>90</v>
      </c>
      <c r="D263" s="25">
        <v>11.6</v>
      </c>
      <c r="E263" s="25">
        <v>3.6</v>
      </c>
      <c r="F263" s="25">
        <v>5.5</v>
      </c>
      <c r="G263" s="25">
        <v>100.98</v>
      </c>
      <c r="H263" s="25">
        <v>0.7</v>
      </c>
      <c r="I263" s="26">
        <v>0.8</v>
      </c>
      <c r="J263" s="26">
        <v>265.5</v>
      </c>
      <c r="K263" s="25"/>
      <c r="L263" s="25">
        <v>45.9</v>
      </c>
      <c r="M263" s="27">
        <v>170</v>
      </c>
      <c r="N263" s="27">
        <v>39.6</v>
      </c>
      <c r="O263" s="25">
        <v>0.9</v>
      </c>
    </row>
    <row r="264" spans="1:16" ht="15.75" x14ac:dyDescent="0.25">
      <c r="A264" s="68">
        <v>312</v>
      </c>
      <c r="B264" s="38" t="s">
        <v>121</v>
      </c>
      <c r="C264" s="40">
        <v>150</v>
      </c>
      <c r="D264" s="85">
        <v>3.07</v>
      </c>
      <c r="E264" s="85">
        <v>4.8</v>
      </c>
      <c r="F264" s="85">
        <v>20.440000000000001</v>
      </c>
      <c r="G264" s="85">
        <v>137.25</v>
      </c>
      <c r="H264" s="85">
        <v>0.14000000000000001</v>
      </c>
      <c r="I264" s="86">
        <v>18.16</v>
      </c>
      <c r="J264" s="86"/>
      <c r="K264" s="85">
        <v>0.18</v>
      </c>
      <c r="L264" s="85">
        <v>36.979999999999997</v>
      </c>
      <c r="M264" s="104">
        <v>86.59</v>
      </c>
      <c r="N264" s="104">
        <v>27.75</v>
      </c>
      <c r="O264" s="85">
        <v>1.01</v>
      </c>
    </row>
    <row r="265" spans="1:16" ht="15.75" x14ac:dyDescent="0.25">
      <c r="A265" s="69">
        <v>349</v>
      </c>
      <c r="B265" s="42" t="s">
        <v>58</v>
      </c>
      <c r="C265" s="70">
        <v>180</v>
      </c>
      <c r="D265" s="26">
        <v>1.04</v>
      </c>
      <c r="E265" s="26">
        <v>0.3</v>
      </c>
      <c r="F265" s="26">
        <v>42.5</v>
      </c>
      <c r="G265" s="26">
        <v>132.12</v>
      </c>
      <c r="H265" s="26">
        <v>0.02</v>
      </c>
      <c r="I265" s="26">
        <v>0.7</v>
      </c>
      <c r="J265" s="26"/>
      <c r="K265" s="26">
        <v>0.18</v>
      </c>
      <c r="L265" s="26">
        <v>5.3</v>
      </c>
      <c r="M265" s="36">
        <v>41.4</v>
      </c>
      <c r="N265" s="36">
        <v>29.7</v>
      </c>
      <c r="O265" s="26">
        <v>0.8</v>
      </c>
    </row>
    <row r="266" spans="1:16" ht="15.75" x14ac:dyDescent="0.25">
      <c r="A266" s="40" t="s">
        <v>39</v>
      </c>
      <c r="B266" s="41" t="s">
        <v>40</v>
      </c>
      <c r="C266" s="40">
        <v>40</v>
      </c>
      <c r="D266" s="13">
        <v>1.9</v>
      </c>
      <c r="E266" s="13">
        <v>5.6</v>
      </c>
      <c r="F266" s="13">
        <v>10.4</v>
      </c>
      <c r="G266" s="13">
        <v>56</v>
      </c>
      <c r="H266" s="13">
        <v>0.05</v>
      </c>
      <c r="I266" s="13"/>
      <c r="J266" s="13"/>
      <c r="K266" s="13">
        <v>0.48</v>
      </c>
      <c r="L266" s="13">
        <v>12.3</v>
      </c>
      <c r="M266" s="43">
        <v>56.5</v>
      </c>
      <c r="N266" s="43">
        <v>13.3</v>
      </c>
      <c r="O266" s="13">
        <v>1.7</v>
      </c>
    </row>
    <row r="267" spans="1:16" ht="15.75" x14ac:dyDescent="0.25">
      <c r="A267" s="40"/>
      <c r="B267" s="41" t="s">
        <v>165</v>
      </c>
      <c r="C267" s="40">
        <v>20</v>
      </c>
      <c r="D267" s="13">
        <v>0.6</v>
      </c>
      <c r="E267" s="13">
        <v>4.9000000000000004</v>
      </c>
      <c r="F267" s="13">
        <v>10.199999999999999</v>
      </c>
      <c r="G267" s="13">
        <v>87.2</v>
      </c>
      <c r="H267" s="13">
        <v>0.02</v>
      </c>
      <c r="I267" s="13"/>
      <c r="J267" s="13">
        <v>19.2</v>
      </c>
      <c r="K267" s="13">
        <v>0.3</v>
      </c>
      <c r="L267" s="13">
        <v>33.299999999999997</v>
      </c>
      <c r="M267" s="43">
        <v>23.2</v>
      </c>
      <c r="N267" s="43">
        <v>4</v>
      </c>
      <c r="O267" s="13">
        <v>0.24</v>
      </c>
    </row>
    <row r="268" spans="1:16" ht="15.75" x14ac:dyDescent="0.25">
      <c r="A268" s="40" t="s">
        <v>39</v>
      </c>
      <c r="B268" s="42" t="s">
        <v>41</v>
      </c>
      <c r="C268" s="40">
        <v>40</v>
      </c>
      <c r="D268" s="13">
        <v>3.16</v>
      </c>
      <c r="E268" s="13">
        <v>0.4</v>
      </c>
      <c r="F268" s="13">
        <v>19.32</v>
      </c>
      <c r="G268" s="13">
        <v>93.52</v>
      </c>
      <c r="H268" s="13">
        <v>0.03</v>
      </c>
      <c r="I268" s="13"/>
      <c r="J268" s="13"/>
      <c r="K268" s="13">
        <v>0.52</v>
      </c>
      <c r="L268" s="13">
        <v>9.1999999999999993</v>
      </c>
      <c r="M268" s="43">
        <v>34.799999999999997</v>
      </c>
      <c r="N268" s="43">
        <v>13.2</v>
      </c>
      <c r="O268" s="13">
        <v>0.44</v>
      </c>
      <c r="P268" s="128"/>
    </row>
    <row r="269" spans="1:16" ht="15.75" x14ac:dyDescent="0.25">
      <c r="A269" s="68"/>
      <c r="B269" s="38" t="s">
        <v>61</v>
      </c>
      <c r="C269" s="40">
        <v>1</v>
      </c>
      <c r="D269" s="93"/>
      <c r="E269" s="93"/>
      <c r="F269" s="93"/>
      <c r="G269" s="93"/>
      <c r="H269" s="93"/>
      <c r="I269" s="93"/>
      <c r="J269" s="17"/>
      <c r="K269" s="17"/>
      <c r="L269" s="93"/>
      <c r="M269" s="124"/>
      <c r="N269" s="124"/>
      <c r="O269" s="93"/>
      <c r="P269" s="128"/>
    </row>
    <row r="270" spans="1:16" ht="15.75" x14ac:dyDescent="0.25">
      <c r="A270" s="68"/>
      <c r="B270" s="38"/>
      <c r="C270" s="40"/>
      <c r="D270" s="93"/>
      <c r="E270" s="93"/>
      <c r="F270" s="93"/>
      <c r="G270" s="93"/>
      <c r="H270" s="93"/>
      <c r="I270" s="93"/>
      <c r="J270" s="17"/>
      <c r="K270" s="17"/>
      <c r="L270" s="93"/>
      <c r="M270" s="124"/>
      <c r="N270" s="124"/>
      <c r="O270" s="93"/>
      <c r="P270" s="128"/>
    </row>
    <row r="271" spans="1:16" ht="27.75" customHeight="1" x14ac:dyDescent="0.25">
      <c r="A271" s="74"/>
      <c r="B271" s="5" t="s">
        <v>30</v>
      </c>
      <c r="C271" s="75">
        <v>780</v>
      </c>
      <c r="D271" s="76">
        <f>SUM(D261:D268)</f>
        <v>24.549999999999997</v>
      </c>
      <c r="E271" s="76">
        <f>SUM(E261:E269)</f>
        <v>27.299999999999997</v>
      </c>
      <c r="F271" s="76">
        <f>SUM(F261:F268)</f>
        <v>127.86000000000001</v>
      </c>
      <c r="G271" s="76">
        <f>SUM(G261:G268)</f>
        <v>798.47</v>
      </c>
      <c r="H271" s="76">
        <f>SUM(H261:H268)</f>
        <v>1.02</v>
      </c>
      <c r="I271" s="76">
        <f>SUM(I261:I268)</f>
        <v>31.46</v>
      </c>
      <c r="J271" s="76">
        <v>284.7</v>
      </c>
      <c r="K271" s="76">
        <f>SUM(K261:K268)</f>
        <v>5.48</v>
      </c>
      <c r="L271" s="76">
        <f>SUM(L261:L269)</f>
        <v>187.48000000000002</v>
      </c>
      <c r="M271" s="76">
        <f>SUM(M261:M268)</f>
        <v>491.77</v>
      </c>
      <c r="N271" s="76">
        <f>SUM(N261:N268)</f>
        <v>166.95</v>
      </c>
      <c r="O271" s="76">
        <f>SUM(O261:O268)</f>
        <v>7.07</v>
      </c>
      <c r="P271" s="128"/>
    </row>
    <row r="272" spans="1:16" ht="27.75" customHeight="1" x14ac:dyDescent="0.25">
      <c r="A272" s="74"/>
      <c r="B272" s="77" t="s">
        <v>62</v>
      </c>
      <c r="C272" s="76">
        <v>1460</v>
      </c>
      <c r="D272" s="76">
        <v>41.9</v>
      </c>
      <c r="E272" s="76">
        <v>43.95</v>
      </c>
      <c r="F272" s="76">
        <v>256.3</v>
      </c>
      <c r="G272" s="76">
        <v>1535.69</v>
      </c>
      <c r="H272" s="76">
        <v>1.23</v>
      </c>
      <c r="I272" s="76">
        <v>214.94</v>
      </c>
      <c r="J272" s="76">
        <v>288.89999999999998</v>
      </c>
      <c r="K272" s="76">
        <v>5.79</v>
      </c>
      <c r="L272" s="76">
        <v>357.16</v>
      </c>
      <c r="M272" s="76">
        <v>557.51</v>
      </c>
      <c r="N272" s="76">
        <v>248.57</v>
      </c>
      <c r="O272" s="76">
        <v>11.02</v>
      </c>
      <c r="P272" s="128"/>
    </row>
    <row r="273" spans="1:16" ht="15.75" x14ac:dyDescent="0.25">
      <c r="A273" s="129"/>
      <c r="B273" s="130"/>
      <c r="C273" s="131"/>
      <c r="D273" s="131"/>
      <c r="E273" s="131"/>
      <c r="F273" s="131"/>
      <c r="G273" s="131"/>
      <c r="H273" s="131"/>
      <c r="I273" s="131"/>
      <c r="J273" s="131"/>
      <c r="K273" s="131"/>
      <c r="L273" s="131"/>
      <c r="M273" s="131"/>
      <c r="N273" s="131"/>
      <c r="O273" s="131"/>
      <c r="P273" s="128"/>
    </row>
    <row r="274" spans="1:16" ht="15.75" x14ac:dyDescent="0.25">
      <c r="A274" s="129"/>
      <c r="B274" s="130"/>
      <c r="C274" s="131"/>
      <c r="D274" s="131"/>
      <c r="E274" s="131"/>
      <c r="F274" s="131"/>
      <c r="G274" s="131"/>
      <c r="H274" s="131"/>
      <c r="I274" s="131"/>
      <c r="J274" s="131"/>
      <c r="K274" s="131"/>
      <c r="L274" s="131"/>
      <c r="M274" s="131"/>
      <c r="N274" s="131"/>
      <c r="O274" s="131"/>
    </row>
    <row r="275" spans="1:16" ht="15.75" x14ac:dyDescent="0.25">
      <c r="A275" s="129"/>
      <c r="B275" s="130"/>
      <c r="C275" s="131"/>
      <c r="D275" s="131"/>
      <c r="E275" s="131"/>
      <c r="F275" s="131"/>
      <c r="G275" s="131"/>
      <c r="H275" s="131"/>
      <c r="I275" s="131"/>
      <c r="J275" s="131"/>
      <c r="K275" s="131"/>
      <c r="L275" s="131"/>
      <c r="M275" s="131"/>
      <c r="N275" s="131"/>
      <c r="O275" s="131"/>
    </row>
    <row r="276" spans="1:16" ht="15.75" x14ac:dyDescent="0.25">
      <c r="A276" s="132"/>
      <c r="B276" s="133"/>
      <c r="C276" s="134"/>
      <c r="D276" s="135"/>
      <c r="E276" s="135"/>
      <c r="F276" s="135"/>
      <c r="G276" s="135"/>
      <c r="H276" s="135"/>
      <c r="I276" s="135"/>
      <c r="J276" s="135"/>
      <c r="K276" s="135"/>
      <c r="L276" s="135"/>
      <c r="M276" s="135"/>
      <c r="N276" s="135"/>
      <c r="O276" s="135"/>
    </row>
    <row r="277" spans="1:16" ht="15.75" x14ac:dyDescent="0.25">
      <c r="A277" s="122"/>
      <c r="B277" s="41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</row>
    <row r="278" spans="1:16" ht="18.75" x14ac:dyDescent="0.25">
      <c r="A278" s="179" t="s">
        <v>166</v>
      </c>
      <c r="B278" s="180"/>
      <c r="C278" s="180"/>
      <c r="D278" s="180"/>
      <c r="E278" s="181"/>
      <c r="F278" s="13"/>
      <c r="G278" s="13"/>
      <c r="H278" s="13"/>
      <c r="I278" s="13"/>
      <c r="J278" s="13"/>
      <c r="K278" s="13"/>
      <c r="L278" s="13"/>
      <c r="M278" s="13"/>
      <c r="N278" s="13"/>
      <c r="O278" s="13"/>
    </row>
    <row r="279" spans="1:16" x14ac:dyDescent="0.25">
      <c r="A279" s="136" t="s">
        <v>167</v>
      </c>
      <c r="B279" s="182" t="s">
        <v>168</v>
      </c>
      <c r="C279" s="183"/>
      <c r="D279" s="184"/>
      <c r="E279" s="191" t="s">
        <v>8</v>
      </c>
      <c r="F279" s="13"/>
      <c r="G279" s="13"/>
      <c r="H279" s="13"/>
      <c r="I279" s="13"/>
      <c r="J279" s="13"/>
      <c r="K279" s="13"/>
      <c r="L279" s="13"/>
      <c r="M279" s="13"/>
      <c r="N279" s="13"/>
      <c r="O279" s="13"/>
    </row>
    <row r="280" spans="1:16" x14ac:dyDescent="0.25">
      <c r="A280" s="137"/>
      <c r="B280" s="185"/>
      <c r="C280" s="186"/>
      <c r="D280" s="187"/>
      <c r="E280" s="192"/>
      <c r="F280" s="13"/>
      <c r="G280" s="13"/>
      <c r="H280" s="13"/>
      <c r="I280" s="13"/>
      <c r="J280" s="13"/>
      <c r="K280" s="13"/>
      <c r="L280" s="13"/>
      <c r="M280" s="13"/>
      <c r="N280" s="13"/>
      <c r="O280" s="13"/>
    </row>
    <row r="281" spans="1:16" x14ac:dyDescent="0.25">
      <c r="A281" s="137" t="s">
        <v>169</v>
      </c>
      <c r="B281" s="188"/>
      <c r="C281" s="189"/>
      <c r="D281" s="190"/>
      <c r="E281" s="192"/>
      <c r="F281" s="13"/>
      <c r="G281" s="13"/>
      <c r="H281" s="13"/>
      <c r="I281" s="13"/>
      <c r="J281" s="13"/>
      <c r="K281" s="13"/>
      <c r="L281" s="13"/>
      <c r="M281" s="13"/>
      <c r="N281" s="13"/>
      <c r="O281" s="13"/>
    </row>
    <row r="282" spans="1:16" x14ac:dyDescent="0.25">
      <c r="A282" s="138"/>
      <c r="B282" s="139" t="s">
        <v>11</v>
      </c>
      <c r="C282" s="140" t="s">
        <v>12</v>
      </c>
      <c r="D282" s="140" t="s">
        <v>13</v>
      </c>
      <c r="E282" s="193"/>
      <c r="F282" s="13"/>
      <c r="G282" s="13"/>
      <c r="H282" s="13"/>
      <c r="I282" s="13"/>
      <c r="J282" s="13"/>
      <c r="K282" s="13"/>
      <c r="L282" s="13"/>
      <c r="M282" s="13"/>
      <c r="N282" s="13"/>
      <c r="O282" s="13"/>
    </row>
    <row r="283" spans="1:16" ht="15.75" x14ac:dyDescent="0.25">
      <c r="A283" s="141" t="s">
        <v>170</v>
      </c>
      <c r="B283" s="142">
        <v>49.54</v>
      </c>
      <c r="C283" s="143">
        <v>65.459999999999994</v>
      </c>
      <c r="D283" s="142">
        <v>227.12</v>
      </c>
      <c r="E283" s="142">
        <v>1691.06</v>
      </c>
      <c r="F283" s="13"/>
      <c r="G283" s="13"/>
      <c r="H283" s="13"/>
      <c r="I283" s="13"/>
      <c r="J283" s="13"/>
      <c r="K283" s="13"/>
      <c r="L283" s="13"/>
      <c r="M283" s="13"/>
      <c r="N283" s="13"/>
      <c r="O283" s="13"/>
    </row>
    <row r="284" spans="1:16" ht="15.75" x14ac:dyDescent="0.25">
      <c r="A284" s="141" t="s">
        <v>171</v>
      </c>
      <c r="B284" s="142">
        <v>52.17</v>
      </c>
      <c r="C284" s="142">
        <v>96.15</v>
      </c>
      <c r="D284" s="142">
        <v>184.76</v>
      </c>
      <c r="E284" s="142">
        <v>1748.8</v>
      </c>
      <c r="F284" s="13"/>
      <c r="G284" s="13"/>
      <c r="H284" s="13"/>
      <c r="I284" s="13"/>
      <c r="J284" s="13"/>
      <c r="K284" s="13"/>
      <c r="L284" s="13"/>
      <c r="M284" s="13"/>
      <c r="N284" s="13"/>
      <c r="O284" s="13"/>
    </row>
    <row r="285" spans="1:16" ht="15.75" x14ac:dyDescent="0.25">
      <c r="A285" s="141" t="s">
        <v>172</v>
      </c>
      <c r="B285" s="142">
        <v>54.31</v>
      </c>
      <c r="C285" s="142">
        <v>46.05</v>
      </c>
      <c r="D285" s="142">
        <v>218.55</v>
      </c>
      <c r="E285" s="142">
        <v>1514.91</v>
      </c>
      <c r="F285" s="13"/>
      <c r="G285" s="13"/>
      <c r="H285" s="13"/>
      <c r="I285" s="13"/>
      <c r="J285" s="13"/>
      <c r="K285" s="13"/>
      <c r="L285" s="13"/>
      <c r="M285" s="13"/>
      <c r="N285" s="13"/>
      <c r="O285" s="13"/>
    </row>
    <row r="286" spans="1:16" ht="15.75" x14ac:dyDescent="0.25">
      <c r="A286" s="141" t="s">
        <v>173</v>
      </c>
      <c r="B286" s="142">
        <v>41.83</v>
      </c>
      <c r="C286" s="142">
        <v>64.709999999999994</v>
      </c>
      <c r="D286" s="142">
        <v>238.12</v>
      </c>
      <c r="E286" s="142">
        <v>1922.86</v>
      </c>
      <c r="F286" s="13"/>
      <c r="G286" s="13"/>
      <c r="H286" s="13"/>
      <c r="I286" s="13"/>
      <c r="J286" s="13"/>
      <c r="K286" s="13"/>
      <c r="L286" s="13"/>
      <c r="M286" s="13"/>
      <c r="N286" s="13"/>
      <c r="O286" s="13"/>
    </row>
    <row r="287" spans="1:16" ht="15.75" x14ac:dyDescent="0.25">
      <c r="A287" s="141" t="s">
        <v>174</v>
      </c>
      <c r="B287" s="142">
        <v>50.04</v>
      </c>
      <c r="C287" s="142">
        <v>63.54</v>
      </c>
      <c r="D287" s="142">
        <v>153.33000000000001</v>
      </c>
      <c r="E287" s="142">
        <v>1364.97</v>
      </c>
      <c r="F287" s="13"/>
      <c r="G287" s="13"/>
      <c r="H287" s="13"/>
      <c r="I287" s="13"/>
      <c r="J287" s="13"/>
      <c r="K287" s="13"/>
      <c r="L287" s="13"/>
      <c r="M287" s="13"/>
      <c r="N287" s="13"/>
      <c r="O287" s="13"/>
    </row>
    <row r="288" spans="1:16" ht="15.75" x14ac:dyDescent="0.25">
      <c r="A288" s="141" t="s">
        <v>175</v>
      </c>
      <c r="B288" s="142">
        <v>43.57</v>
      </c>
      <c r="C288" s="142">
        <v>66.290000000000006</v>
      </c>
      <c r="D288" s="142">
        <v>148.46</v>
      </c>
      <c r="E288" s="142">
        <v>1364.43</v>
      </c>
      <c r="F288" s="13"/>
      <c r="G288" s="13"/>
      <c r="H288" s="13"/>
      <c r="I288" s="13"/>
      <c r="J288" s="13"/>
      <c r="K288" s="13"/>
      <c r="L288" s="13"/>
      <c r="M288" s="13"/>
      <c r="N288" s="13"/>
      <c r="O288" s="13"/>
    </row>
    <row r="289" spans="1:15" ht="15.75" x14ac:dyDescent="0.25">
      <c r="A289" s="141" t="s">
        <v>176</v>
      </c>
      <c r="B289" s="142">
        <v>82.06</v>
      </c>
      <c r="C289" s="142">
        <v>62.4</v>
      </c>
      <c r="D289" s="142">
        <v>227.16</v>
      </c>
      <c r="E289" s="142">
        <v>1760.98</v>
      </c>
      <c r="F289" s="13"/>
      <c r="G289" s="13"/>
      <c r="H289" s="13"/>
      <c r="I289" s="13"/>
      <c r="J289" s="13"/>
      <c r="K289" s="13"/>
      <c r="L289" s="13"/>
      <c r="M289" s="13"/>
      <c r="N289" s="13"/>
      <c r="O289" s="13"/>
    </row>
    <row r="290" spans="1:15" ht="15.75" x14ac:dyDescent="0.25">
      <c r="A290" s="141" t="s">
        <v>177</v>
      </c>
      <c r="B290" s="142">
        <v>61.33</v>
      </c>
      <c r="C290" s="142">
        <v>47.82</v>
      </c>
      <c r="D290" s="142">
        <v>170.22</v>
      </c>
      <c r="E290" s="142">
        <v>1362.59</v>
      </c>
      <c r="F290" s="13"/>
      <c r="G290" s="13"/>
      <c r="H290" s="13"/>
      <c r="I290" s="13"/>
      <c r="J290" s="13"/>
      <c r="K290" s="13"/>
      <c r="L290" s="13"/>
      <c r="M290" s="13"/>
      <c r="N290" s="13"/>
      <c r="O290" s="13"/>
    </row>
    <row r="291" spans="1:15" ht="15.75" x14ac:dyDescent="0.25">
      <c r="A291" s="141" t="s">
        <v>178</v>
      </c>
      <c r="B291" s="142">
        <v>56.81</v>
      </c>
      <c r="C291" s="142">
        <v>74.680000000000007</v>
      </c>
      <c r="D291" s="142">
        <v>172.08</v>
      </c>
      <c r="E291" s="142">
        <v>1558.16</v>
      </c>
      <c r="F291" s="13"/>
      <c r="G291" s="13"/>
      <c r="H291" s="13"/>
      <c r="I291" s="13"/>
      <c r="J291" s="13"/>
      <c r="K291" s="13"/>
      <c r="L291" s="13"/>
      <c r="M291" s="13"/>
      <c r="N291" s="13"/>
      <c r="O291" s="13"/>
    </row>
    <row r="292" spans="1:15" ht="15.75" x14ac:dyDescent="0.25">
      <c r="A292" s="141" t="s">
        <v>179</v>
      </c>
      <c r="B292" s="142">
        <v>41.9</v>
      </c>
      <c r="C292" s="142">
        <v>43.95</v>
      </c>
      <c r="D292" s="142">
        <v>256.3</v>
      </c>
      <c r="E292" s="142">
        <v>1535.69</v>
      </c>
      <c r="F292" s="13"/>
      <c r="G292" s="13"/>
      <c r="H292" s="13"/>
      <c r="I292" s="13"/>
      <c r="J292" s="13"/>
      <c r="K292" s="13"/>
      <c r="L292" s="13"/>
      <c r="M292" s="13"/>
      <c r="N292" s="13"/>
      <c r="O292" s="13"/>
    </row>
    <row r="293" spans="1:15" ht="25.5" x14ac:dyDescent="0.25">
      <c r="A293" s="144" t="s">
        <v>180</v>
      </c>
      <c r="B293" s="145">
        <v>533.55999999999995</v>
      </c>
      <c r="C293" s="145">
        <f>SUM(C283:C292)</f>
        <v>631.05000000000018</v>
      </c>
      <c r="D293" s="145">
        <f>SUM(D283:D292)</f>
        <v>1996.1000000000001</v>
      </c>
      <c r="E293" s="145">
        <f>SUM(E283:E292)</f>
        <v>15824.449999999999</v>
      </c>
      <c r="F293" s="13"/>
      <c r="G293" s="13"/>
      <c r="H293" s="13"/>
      <c r="I293" s="13"/>
      <c r="J293" s="13"/>
      <c r="K293" s="13"/>
      <c r="L293" s="13"/>
      <c r="M293" s="13"/>
      <c r="N293" s="13"/>
      <c r="O293" s="13"/>
    </row>
    <row r="294" spans="1:15" ht="38.25" x14ac:dyDescent="0.25">
      <c r="A294" s="144" t="s">
        <v>181</v>
      </c>
      <c r="B294" s="145">
        <v>53.4</v>
      </c>
      <c r="C294" s="145">
        <v>63.1</v>
      </c>
      <c r="D294" s="145">
        <v>199.6</v>
      </c>
      <c r="E294" s="145">
        <v>1582.4</v>
      </c>
    </row>
    <row r="295" spans="1:15" ht="15.75" x14ac:dyDescent="0.25">
      <c r="A295" s="176" t="s">
        <v>182</v>
      </c>
      <c r="B295" s="146" t="s">
        <v>183</v>
      </c>
      <c r="C295" s="194" t="s">
        <v>184</v>
      </c>
      <c r="D295" s="194" t="s">
        <v>185</v>
      </c>
      <c r="E295" s="194" t="s">
        <v>186</v>
      </c>
    </row>
    <row r="296" spans="1:15" ht="45" customHeight="1" x14ac:dyDescent="0.25">
      <c r="A296" s="177"/>
      <c r="B296" s="147"/>
      <c r="C296" s="195"/>
      <c r="D296" s="195"/>
      <c r="E296" s="195"/>
    </row>
  </sheetData>
  <mergeCells count="292">
    <mergeCell ref="P2:P3"/>
    <mergeCell ref="N2:O3"/>
    <mergeCell ref="M2:M3"/>
    <mergeCell ref="L2:L3"/>
    <mergeCell ref="K2:K3"/>
    <mergeCell ref="J2:J3"/>
    <mergeCell ref="H2:I3"/>
    <mergeCell ref="G2:G3"/>
    <mergeCell ref="E1:F1"/>
    <mergeCell ref="N1:O1"/>
    <mergeCell ref="D2:D3"/>
    <mergeCell ref="C2:C3"/>
    <mergeCell ref="B2:B3"/>
    <mergeCell ref="F2:F3"/>
    <mergeCell ref="A2:A3"/>
    <mergeCell ref="L4:O4"/>
    <mergeCell ref="H4:K4"/>
    <mergeCell ref="D4:F4"/>
    <mergeCell ref="G4:G5"/>
    <mergeCell ref="B4:B5"/>
    <mergeCell ref="H14:K14"/>
    <mergeCell ref="L14:O14"/>
    <mergeCell ref="G14:G15"/>
    <mergeCell ref="D14:F14"/>
    <mergeCell ref="C14:C15"/>
    <mergeCell ref="C4:C5"/>
    <mergeCell ref="B14:B15"/>
    <mergeCell ref="A13:B13"/>
    <mergeCell ref="A14:A15"/>
    <mergeCell ref="A4:A5"/>
    <mergeCell ref="N28:O29"/>
    <mergeCell ref="M28:M29"/>
    <mergeCell ref="L28:L29"/>
    <mergeCell ref="K28:K29"/>
    <mergeCell ref="J28:J29"/>
    <mergeCell ref="H28:I29"/>
    <mergeCell ref="G28:G29"/>
    <mergeCell ref="F28:F29"/>
    <mergeCell ref="D28:D29"/>
    <mergeCell ref="C28:C29"/>
    <mergeCell ref="B28:B29"/>
    <mergeCell ref="A28:A29"/>
    <mergeCell ref="A30:A31"/>
    <mergeCell ref="B30:B31"/>
    <mergeCell ref="C30:C31"/>
    <mergeCell ref="D30:F30"/>
    <mergeCell ref="G30:G31"/>
    <mergeCell ref="H30:K30"/>
    <mergeCell ref="L30:O30"/>
    <mergeCell ref="H144:H145"/>
    <mergeCell ref="I144:I145"/>
    <mergeCell ref="J144:J145"/>
    <mergeCell ref="K144:K145"/>
    <mergeCell ref="L144:L145"/>
    <mergeCell ref="M144:M145"/>
    <mergeCell ref="N144:N145"/>
    <mergeCell ref="O144:O145"/>
    <mergeCell ref="L93:L94"/>
    <mergeCell ref="M93:M94"/>
    <mergeCell ref="N93:N94"/>
    <mergeCell ref="O93:O94"/>
    <mergeCell ref="L109:O109"/>
    <mergeCell ref="H109:K109"/>
    <mergeCell ref="O40:O41"/>
    <mergeCell ref="N40:N41"/>
    <mergeCell ref="M40:M41"/>
    <mergeCell ref="L40:L41"/>
    <mergeCell ref="K40:K41"/>
    <mergeCell ref="J40:J41"/>
    <mergeCell ref="I40:I41"/>
    <mergeCell ref="H40:H41"/>
    <mergeCell ref="G144:G145"/>
    <mergeCell ref="F144:F145"/>
    <mergeCell ref="B55:B56"/>
    <mergeCell ref="B57:B58"/>
    <mergeCell ref="C57:C58"/>
    <mergeCell ref="D57:F57"/>
    <mergeCell ref="B60:B61"/>
    <mergeCell ref="G57:G58"/>
    <mergeCell ref="L57:O57"/>
    <mergeCell ref="H57:K57"/>
    <mergeCell ref="L84:O84"/>
    <mergeCell ref="H84:K84"/>
    <mergeCell ref="D84:F84"/>
    <mergeCell ref="G84:G85"/>
    <mergeCell ref="A93:B94"/>
    <mergeCell ref="C93:C94"/>
    <mergeCell ref="D93:D94"/>
    <mergeCell ref="E93:E94"/>
    <mergeCell ref="F93:F94"/>
    <mergeCell ref="G93:G94"/>
    <mergeCell ref="H93:H94"/>
    <mergeCell ref="I93:I94"/>
    <mergeCell ref="J93:J94"/>
    <mergeCell ref="K93:K94"/>
    <mergeCell ref="A60:A61"/>
    <mergeCell ref="A55:A56"/>
    <mergeCell ref="A57:A58"/>
    <mergeCell ref="O65:O66"/>
    <mergeCell ref="N65:N66"/>
    <mergeCell ref="M65:M66"/>
    <mergeCell ref="L65:L66"/>
    <mergeCell ref="K65:K66"/>
    <mergeCell ref="J65:J66"/>
    <mergeCell ref="I65:I66"/>
    <mergeCell ref="H65:H66"/>
    <mergeCell ref="G65:G66"/>
    <mergeCell ref="F65:F66"/>
    <mergeCell ref="E65:E66"/>
    <mergeCell ref="D65:D66"/>
    <mergeCell ref="A65:B66"/>
    <mergeCell ref="G109:G110"/>
    <mergeCell ref="D109:F109"/>
    <mergeCell ref="N132:O133"/>
    <mergeCell ref="L134:O134"/>
    <mergeCell ref="M132:M133"/>
    <mergeCell ref="L132:L133"/>
    <mergeCell ref="D134:F134"/>
    <mergeCell ref="F132:F133"/>
    <mergeCell ref="G132:G133"/>
    <mergeCell ref="H132:I133"/>
    <mergeCell ref="J132:J133"/>
    <mergeCell ref="K132:K133"/>
    <mergeCell ref="H134:K134"/>
    <mergeCell ref="G134:G135"/>
    <mergeCell ref="G40:G41"/>
    <mergeCell ref="F40:F41"/>
    <mergeCell ref="A295:A296"/>
    <mergeCell ref="A249:A250"/>
    <mergeCell ref="A247:A248"/>
    <mergeCell ref="A221:A222"/>
    <mergeCell ref="A219:A220"/>
    <mergeCell ref="A194:A195"/>
    <mergeCell ref="A192:A193"/>
    <mergeCell ref="A164:A165"/>
    <mergeCell ref="A162:A163"/>
    <mergeCell ref="A134:A135"/>
    <mergeCell ref="A132:A133"/>
    <mergeCell ref="A109:A110"/>
    <mergeCell ref="A84:A85"/>
    <mergeCell ref="A82:A83"/>
    <mergeCell ref="A107:A108"/>
    <mergeCell ref="A278:E278"/>
    <mergeCell ref="B279:D281"/>
    <mergeCell ref="E279:E282"/>
    <mergeCell ref="E295:E296"/>
    <mergeCell ref="D295:D296"/>
    <mergeCell ref="C295:C296"/>
    <mergeCell ref="E258:E259"/>
    <mergeCell ref="A258:B259"/>
    <mergeCell ref="D247:D248"/>
    <mergeCell ref="C84:C85"/>
    <mergeCell ref="D132:D133"/>
    <mergeCell ref="D144:D145"/>
    <mergeCell ref="E144:E145"/>
    <mergeCell ref="D162:D163"/>
    <mergeCell ref="E178:E179"/>
    <mergeCell ref="D178:D179"/>
    <mergeCell ref="D192:D193"/>
    <mergeCell ref="B194:B195"/>
    <mergeCell ref="B219:B220"/>
    <mergeCell ref="B221:B222"/>
    <mergeCell ref="B249:B250"/>
    <mergeCell ref="B247:B248"/>
    <mergeCell ref="A203:B204"/>
    <mergeCell ref="D194:F194"/>
    <mergeCell ref="E40:E41"/>
    <mergeCell ref="D40:D41"/>
    <mergeCell ref="C65:C66"/>
    <mergeCell ref="C258:C259"/>
    <mergeCell ref="C203:C204"/>
    <mergeCell ref="C40:C41"/>
    <mergeCell ref="C134:C135"/>
    <mergeCell ref="C164:C165"/>
    <mergeCell ref="C109:C110"/>
    <mergeCell ref="C231:C232"/>
    <mergeCell ref="C247:C248"/>
    <mergeCell ref="C144:C145"/>
    <mergeCell ref="C221:C222"/>
    <mergeCell ref="C132:C133"/>
    <mergeCell ref="C219:C220"/>
    <mergeCell ref="C249:C250"/>
    <mergeCell ref="C194:C195"/>
    <mergeCell ref="C192:C193"/>
    <mergeCell ref="C178:C179"/>
    <mergeCell ref="C162:C163"/>
    <mergeCell ref="D249:F249"/>
    <mergeCell ref="F247:F248"/>
    <mergeCell ref="F258:F259"/>
    <mergeCell ref="D258:D259"/>
    <mergeCell ref="B82:B83"/>
    <mergeCell ref="B84:B85"/>
    <mergeCell ref="B107:B108"/>
    <mergeCell ref="B109:B110"/>
    <mergeCell ref="B134:B135"/>
    <mergeCell ref="B132:B133"/>
    <mergeCell ref="B162:B163"/>
    <mergeCell ref="B164:B165"/>
    <mergeCell ref="B192:B193"/>
    <mergeCell ref="A178:B179"/>
    <mergeCell ref="A144:B145"/>
    <mergeCell ref="A40:B41"/>
    <mergeCell ref="A231:B232"/>
    <mergeCell ref="D231:D232"/>
    <mergeCell ref="E231:E232"/>
    <mergeCell ref="F231:F232"/>
    <mergeCell ref="G231:G232"/>
    <mergeCell ref="H231:H232"/>
    <mergeCell ref="I231:I232"/>
    <mergeCell ref="J231:J232"/>
    <mergeCell ref="D203:D204"/>
    <mergeCell ref="E203:E204"/>
    <mergeCell ref="F203:F204"/>
    <mergeCell ref="G203:G204"/>
    <mergeCell ref="H203:H204"/>
    <mergeCell ref="I203:I204"/>
    <mergeCell ref="J203:J204"/>
    <mergeCell ref="F178:F179"/>
    <mergeCell ref="D164:F164"/>
    <mergeCell ref="F162:F163"/>
    <mergeCell ref="G162:G163"/>
    <mergeCell ref="G164:G165"/>
    <mergeCell ref="H162:I163"/>
    <mergeCell ref="H164:K164"/>
    <mergeCell ref="J162:J163"/>
    <mergeCell ref="G219:G220"/>
    <mergeCell ref="F219:F220"/>
    <mergeCell ref="M219:M220"/>
    <mergeCell ref="N219:O220"/>
    <mergeCell ref="L221:O221"/>
    <mergeCell ref="H219:I220"/>
    <mergeCell ref="G221:G222"/>
    <mergeCell ref="H221:K221"/>
    <mergeCell ref="J219:J220"/>
    <mergeCell ref="D221:F221"/>
    <mergeCell ref="D219:D220"/>
    <mergeCell ref="F192:F193"/>
    <mergeCell ref="G192:G193"/>
    <mergeCell ref="H194:K194"/>
    <mergeCell ref="H192:I193"/>
    <mergeCell ref="K192:K193"/>
    <mergeCell ref="J192:J193"/>
    <mergeCell ref="L192:L193"/>
    <mergeCell ref="L194:O194"/>
    <mergeCell ref="M192:M193"/>
    <mergeCell ref="N192:O193"/>
    <mergeCell ref="J178:J179"/>
    <mergeCell ref="I178:I179"/>
    <mergeCell ref="H178:H179"/>
    <mergeCell ref="G178:G179"/>
    <mergeCell ref="K203:K204"/>
    <mergeCell ref="L203:L204"/>
    <mergeCell ref="M203:M204"/>
    <mergeCell ref="N203:N204"/>
    <mergeCell ref="O203:O204"/>
    <mergeCell ref="G194:G195"/>
    <mergeCell ref="K162:K163"/>
    <mergeCell ref="L162:L163"/>
    <mergeCell ref="M162:M163"/>
    <mergeCell ref="L164:O164"/>
    <mergeCell ref="N162:O163"/>
    <mergeCell ref="N247:O248"/>
    <mergeCell ref="L249:O249"/>
    <mergeCell ref="M247:M248"/>
    <mergeCell ref="L247:L248"/>
    <mergeCell ref="K247:K248"/>
    <mergeCell ref="O178:O179"/>
    <mergeCell ref="N178:N179"/>
    <mergeCell ref="M178:M179"/>
    <mergeCell ref="L178:L179"/>
    <mergeCell ref="K178:K179"/>
    <mergeCell ref="K231:K232"/>
    <mergeCell ref="L231:L232"/>
    <mergeCell ref="M231:M232"/>
    <mergeCell ref="N231:N232"/>
    <mergeCell ref="O231:O232"/>
    <mergeCell ref="L219:L220"/>
    <mergeCell ref="K219:K220"/>
    <mergeCell ref="L258:L259"/>
    <mergeCell ref="M258:M259"/>
    <mergeCell ref="N258:N259"/>
    <mergeCell ref="O258:O259"/>
    <mergeCell ref="H247:I248"/>
    <mergeCell ref="J247:J248"/>
    <mergeCell ref="G247:G248"/>
    <mergeCell ref="H249:K249"/>
    <mergeCell ref="G249:G250"/>
    <mergeCell ref="G258:G259"/>
    <mergeCell ref="H258:H259"/>
    <mergeCell ref="I258:I259"/>
    <mergeCell ref="J258:J259"/>
    <mergeCell ref="K258:K259"/>
  </mergeCells>
  <pageMargins left="0.25" right="0.25" top="0.75" bottom="0.75" header="0.30000001192092901" footer="0.30000001192092901"/>
  <pageSetup paperSize="9" scale="82" orientation="landscape" r:id="rId1"/>
  <rowBreaks count="10" manualBreakCount="10">
    <brk id="26" max="16383" man="1"/>
    <brk id="52" max="15" man="1"/>
    <brk id="79" max="16383" man="1"/>
    <brk id="105" max="16383" man="1"/>
    <brk id="130" max="16383" man="1"/>
    <brk id="160" max="16383" man="1"/>
    <brk id="190" max="16383" man="1"/>
    <brk id="217" max="16383" man="1"/>
    <brk id="245" max="16383" man="1"/>
    <brk id="2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</cp:lastModifiedBy>
  <cp:lastPrinted>2024-10-10T00:36:35Z</cp:lastPrinted>
  <dcterms:created xsi:type="dcterms:W3CDTF">2024-05-07T15:24:12Z</dcterms:created>
  <dcterms:modified xsi:type="dcterms:W3CDTF">2025-02-27T08:42:37Z</dcterms:modified>
</cp:coreProperties>
</file>