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555" windowWidth="20640" windowHeight="8640"/>
  </bookViews>
  <sheets>
    <sheet name="Лист1" sheetId="1" r:id="rId1"/>
  </sheets>
  <definedNames>
    <definedName name="_xlnm.Print_Area" localSheetId="0">Лист1!$A$27:$P$364</definedName>
  </definedNames>
  <calcPr calcId="125725"/>
</workbook>
</file>

<file path=xl/calcChain.xml><?xml version="1.0" encoding="utf-8"?>
<calcChain xmlns="http://schemas.openxmlformats.org/spreadsheetml/2006/main">
  <c r="O332" i="1"/>
  <c r="N332"/>
  <c r="M332"/>
  <c r="L332"/>
  <c r="K332"/>
  <c r="I332"/>
  <c r="H332"/>
  <c r="G332"/>
  <c r="F332"/>
  <c r="E332"/>
  <c r="D332"/>
  <c r="O319"/>
  <c r="N319"/>
  <c r="M319"/>
  <c r="I319"/>
  <c r="H319"/>
  <c r="G319"/>
  <c r="F319"/>
  <c r="O300"/>
  <c r="N300"/>
  <c r="M300"/>
  <c r="L300"/>
  <c r="K300"/>
  <c r="I300"/>
  <c r="G300"/>
  <c r="F300"/>
  <c r="E300"/>
  <c r="D300"/>
  <c r="O288"/>
  <c r="N288"/>
  <c r="M288"/>
  <c r="L288"/>
  <c r="K288"/>
  <c r="J288"/>
  <c r="I288"/>
  <c r="H288"/>
  <c r="G288"/>
  <c r="F288"/>
  <c r="E288"/>
  <c r="L268"/>
  <c r="J268"/>
  <c r="I268"/>
  <c r="E268"/>
  <c r="O256"/>
  <c r="N256"/>
  <c r="M256"/>
  <c r="L256"/>
  <c r="K256"/>
  <c r="J256"/>
  <c r="I256"/>
  <c r="H256"/>
  <c r="G256"/>
  <c r="F256"/>
  <c r="E256"/>
  <c r="D256"/>
  <c r="O237"/>
  <c r="N237"/>
  <c r="M237"/>
  <c r="L237"/>
  <c r="I237"/>
  <c r="H237"/>
  <c r="G237"/>
  <c r="F237"/>
  <c r="E237"/>
  <c r="D237"/>
  <c r="O227"/>
  <c r="N227"/>
  <c r="M227"/>
  <c r="L227"/>
  <c r="J227"/>
  <c r="I227"/>
  <c r="H227"/>
  <c r="G227"/>
  <c r="F227"/>
  <c r="E227"/>
  <c r="D227"/>
  <c r="O200"/>
  <c r="N200"/>
  <c r="M200"/>
  <c r="L200"/>
  <c r="I200"/>
  <c r="H200"/>
  <c r="G200"/>
  <c r="F200"/>
  <c r="O189"/>
  <c r="N189"/>
  <c r="M189"/>
  <c r="L189"/>
  <c r="H189"/>
  <c r="G189"/>
  <c r="F189"/>
  <c r="N169"/>
  <c r="M169"/>
  <c r="J169"/>
  <c r="I169"/>
  <c r="H169"/>
  <c r="G169"/>
  <c r="F169"/>
  <c r="E169"/>
  <c r="D169"/>
  <c r="C169"/>
  <c r="G159"/>
  <c r="F159"/>
  <c r="E159"/>
  <c r="D159"/>
  <c r="O140"/>
  <c r="N140"/>
  <c r="M140"/>
  <c r="L140"/>
  <c r="K140"/>
  <c r="J140"/>
  <c r="I140"/>
  <c r="H140"/>
  <c r="G140"/>
  <c r="F140"/>
  <c r="E140"/>
  <c r="D140"/>
  <c r="O130"/>
  <c r="N130"/>
  <c r="M130"/>
  <c r="L130"/>
  <c r="I130"/>
  <c r="H130"/>
  <c r="G130"/>
  <c r="F130"/>
  <c r="D130"/>
  <c r="J111"/>
  <c r="I111"/>
  <c r="O98"/>
  <c r="N98"/>
  <c r="M98"/>
  <c r="K98"/>
  <c r="J98"/>
  <c r="I98"/>
  <c r="H98"/>
  <c r="G98"/>
  <c r="F98"/>
  <c r="E98"/>
  <c r="D98"/>
  <c r="O80"/>
  <c r="N80"/>
  <c r="M80"/>
  <c r="L80"/>
  <c r="K80"/>
  <c r="J80"/>
  <c r="I80"/>
  <c r="H80"/>
  <c r="G80"/>
  <c r="F80"/>
  <c r="E80"/>
  <c r="D80"/>
  <c r="O70"/>
  <c r="N70"/>
  <c r="M70"/>
  <c r="L70"/>
  <c r="K70"/>
  <c r="J70"/>
  <c r="I70"/>
  <c r="H70"/>
  <c r="G70"/>
  <c r="F70"/>
  <c r="E70"/>
  <c r="D70"/>
  <c r="O50"/>
  <c r="N50"/>
  <c r="M50"/>
  <c r="L50"/>
  <c r="K50"/>
  <c r="I50"/>
  <c r="H50"/>
  <c r="G50"/>
  <c r="F50"/>
  <c r="E50"/>
  <c r="D50"/>
  <c r="C50"/>
  <c r="O39"/>
  <c r="N39"/>
  <c r="M39"/>
  <c r="L39"/>
  <c r="J39"/>
  <c r="I39"/>
  <c r="H39"/>
  <c r="G39"/>
</calcChain>
</file>

<file path=xl/sharedStrings.xml><?xml version="1.0" encoding="utf-8"?>
<sst xmlns="http://schemas.openxmlformats.org/spreadsheetml/2006/main" count="583" uniqueCount="201">
  <si>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</si>
  <si>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</si>
  <si>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</si>
  <si>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</si>
  <si>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</si>
  <si>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</si>
  <si>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</si>
  <si>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</si>
  <si>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</si>
  <si>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</si>
  <si>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</si>
  <si>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</si>
  <si>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</si>
  <si>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</si>
  <si>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</si>
  <si>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</si>
  <si>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</si>
  <si>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</si>
  <si>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</si>
  <si>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</si>
  <si>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</si>
  <si>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</si>
  <si>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</si>
  <si>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</si>
  <si>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</si>
  <si>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</si>
  <si>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</si>
  <si>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</si>
  <si>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</si>
  <si>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</si>
  <si>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</si>
  <si>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</si>
  <si>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</si>
  <si>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</si>
  <si>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</si>
  <si>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говядины 60/40</t>
    </r>
  </si>
  <si>
    <r>
      <rPr>
        <b/>
        <sz val="11"/>
        <rFont val="Times New Roman"/>
      </rPr>
      <t>Каша рассыпчатая гречневая</t>
    </r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</si>
  <si>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</si>
  <si>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</si>
  <si>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</si>
  <si>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</si>
  <si>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</si>
  <si>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</si>
  <si>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ПОЛДНИК</t>
  </si>
  <si>
    <t>Сок</t>
  </si>
  <si>
    <t>Б/Н</t>
  </si>
  <si>
    <t>печенье</t>
  </si>
  <si>
    <t>Итого за  прием пищи</t>
  </si>
  <si>
    <r>
      <rPr>
        <b/>
        <sz val="11"/>
        <rFont val="Times New Roman"/>
      </rPr>
      <t>-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</si>
  <si>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</si>
  <si>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</si>
  <si>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</si>
  <si>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</si>
  <si>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</si>
  <si>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</si>
  <si>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</si>
  <si>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</si>
  <si>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</si>
  <si>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</si>
  <si>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</si>
  <si>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</si>
  <si>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</si>
  <si>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 xml:space="preserve">Суп овощной с мясными  фрикадельками  </t>
    </r>
  </si>
  <si>
    <t>Плов  из свинины</t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</si>
  <si>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</si>
  <si>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</si>
  <si>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</si>
  <si>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</si>
  <si>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Полдник</t>
  </si>
  <si>
    <t>Плюшка с сахаром</t>
  </si>
  <si>
    <t>Итого за прием пищи</t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</si>
  <si>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</si>
  <si>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</si>
  <si>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</si>
  <si>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</si>
  <si>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</si>
  <si>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</si>
  <si>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</si>
  <si>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</si>
  <si>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</si>
  <si>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</si>
  <si>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</si>
  <si>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</si>
  <si>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</si>
  <si>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с курицей</t>
    </r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</si>
  <si>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</si>
  <si>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</si>
  <si>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</si>
  <si>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</si>
  <si>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</si>
  <si>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</si>
  <si>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t>Слойка с повидлом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</si>
  <si>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</si>
  <si>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</si>
  <si>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</si>
  <si>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</si>
  <si>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</si>
  <si>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</si>
  <si>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</si>
  <si>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</si>
  <si>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</si>
  <si>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</si>
  <si>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</si>
  <si>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</si>
  <si>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</si>
  <si>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</si>
  <si>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</si>
  <si>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</si>
  <si>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</si>
  <si>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</si>
  <si>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t>Пряники</t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</si>
  <si>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</si>
  <si>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</si>
  <si>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</si>
  <si>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</si>
  <si>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</si>
  <si>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</si>
  <si>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</si>
  <si>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</si>
  <si>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</si>
  <si>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</si>
  <si>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</si>
  <si>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t>Чай с сахаром и лимоном  195/5</t>
  </si>
  <si>
    <t>-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</si>
  <si>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</si>
  <si>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</si>
  <si>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</si>
  <si>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</si>
  <si>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</si>
  <si>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</si>
  <si>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</si>
  <si>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 порционный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</si>
  <si>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</si>
  <si>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</si>
  <si>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</si>
  <si>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t>54-2хн</t>
  </si>
  <si>
    <t>Компот из кураги</t>
  </si>
  <si>
    <r>
      <rPr>
        <b/>
        <sz val="12"/>
        <rFont val="Times New Roman"/>
      </rPr>
      <t>ИТОГО за прием пищи</t>
    </r>
  </si>
  <si>
    <t>седьмой</t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</si>
  <si>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</si>
  <si>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</si>
  <si>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</si>
  <si>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</si>
  <si>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</si>
  <si>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</si>
  <si>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</si>
  <si>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40/20</t>
    </r>
  </si>
  <si>
    <t>54-26м</t>
  </si>
  <si>
    <t>Запеканка картофельная с говядиной</t>
  </si>
  <si>
    <r>
      <rPr>
        <b/>
        <sz val="11"/>
        <rFont val="Times New Roman"/>
      </rPr>
      <t>Хлеб пшеничный</t>
    </r>
  </si>
  <si>
    <t>Пирожок с яблоком</t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</si>
  <si>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</si>
  <si>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</si>
  <si>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</si>
  <si>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</si>
  <si>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</si>
  <si>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200/30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</si>
  <si>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</si>
  <si>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</si>
  <si>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свежих яблок</t>
    </r>
  </si>
  <si>
    <r>
      <rPr>
        <b/>
        <sz val="11"/>
        <rFont val="Times New Roman"/>
      </rPr>
      <t>шоколад "Аленка"</t>
    </r>
  </si>
  <si>
    <t>Зефир</t>
  </si>
  <si>
    <t>девятый</t>
  </si>
  <si>
    <t>Суп молочный с макаронными изделиями</t>
  </si>
  <si>
    <t>Ватрушка с повидлом</t>
  </si>
  <si>
    <r>
      <rPr>
        <b/>
        <sz val="11"/>
        <rFont val="Times New Roman"/>
      </rPr>
      <t>54-3з</t>
    </r>
  </si>
  <si>
    <r>
      <rPr>
        <b/>
        <sz val="11"/>
        <rFont val="Times New Roman"/>
      </rPr>
      <t xml:space="preserve">Суп картофельный  с  мясными фрикадельками  </t>
    </r>
  </si>
  <si>
    <t>Котлета домашняя с соусом 60/30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</si>
  <si>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</si>
  <si>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</si>
  <si>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</si>
  <si>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</si>
  <si>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</si>
  <si>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</si>
  <si>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</si>
  <si>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</si>
  <si>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</si>
  <si>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</t>
  </si>
  <si>
    <r>
      <rPr>
        <b/>
        <sz val="12"/>
        <rFont val="Times New Roman"/>
      </rPr>
      <t>Вафли</t>
    </r>
  </si>
  <si>
    <t>Пирожок с повидлом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</si>
  <si>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</si>
  <si>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</si>
  <si>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</si>
  <si>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</si>
  <si>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</si>
  <si>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</si>
  <si>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</si>
  <si>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</si>
  <si>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</si>
  <si>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</si>
  <si>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</si>
  <si>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</si>
  <si>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</si>
  <si>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</si>
  <si>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</si>
  <si>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</si>
  <si>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- 20% Обед- 30% полдник 10% с учетом 10% всего 70%</t>
  </si>
  <si>
    <t>Норма на 1 ребенка в день с учетом 10% равна 50.8 г</t>
  </si>
  <si>
    <t>Норма на 1 ребенка в день с учетом 10% равна 52,14 г</t>
  </si>
  <si>
    <t>Норма на 1 ребенка в день с учетом 10% равна 221,1г</t>
  </si>
  <si>
    <t>Норма на 1 ребенка в день с учетом 10% равна 1551 ккал</t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</si>
</sst>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7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i/>
      <sz val="11"/>
      <color theme="1"/>
      <name val="Times New Roman"/>
    </font>
    <font>
      <sz val="12"/>
      <color theme="1"/>
      <name val="Calibri"/>
      <scheme val="minor"/>
    </font>
    <font>
      <sz val="10"/>
      <name val="Times New Roman"/>
    </font>
    <font>
      <b/>
      <sz val="12"/>
      <color rgb="FF000000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6" fillId="0" borderId="0" xfId="0" applyNumberFormat="1" applyFont="1"/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9" fillId="0" borderId="2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7" fillId="0" borderId="3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0" fontId="24" fillId="2" borderId="32" xfId="0" applyNumberFormat="1" applyFont="1" applyFill="1" applyBorder="1" applyAlignment="1">
      <alignment vertical="center" wrapText="1"/>
    </xf>
    <xf numFmtId="0" fontId="7" fillId="2" borderId="32" xfId="0" applyNumberFormat="1" applyFont="1" applyFill="1" applyBorder="1" applyAlignment="1">
      <alignment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30" fillId="2" borderId="32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24" fillId="0" borderId="2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1" fillId="5" borderId="0" xfId="0" applyNumberFormat="1" applyFont="1" applyFill="1"/>
    <xf numFmtId="0" fontId="16" fillId="2" borderId="32" xfId="0" applyNumberFormat="1" applyFont="1" applyFill="1" applyBorder="1" applyAlignment="1">
      <alignment vertical="center" wrapText="1"/>
    </xf>
    <xf numFmtId="0" fontId="10" fillId="2" borderId="32" xfId="0" applyNumberFormat="1" applyFont="1" applyFill="1" applyBorder="1" applyAlignment="1">
      <alignment horizontal="center" vertical="center" wrapText="1"/>
    </xf>
    <xf numFmtId="0" fontId="24" fillId="5" borderId="0" xfId="0" applyNumberFormat="1" applyFont="1" applyFill="1" applyAlignment="1">
      <alignment vertical="center" wrapText="1"/>
    </xf>
    <xf numFmtId="0" fontId="16" fillId="5" borderId="0" xfId="0" applyNumberFormat="1" applyFont="1" applyFill="1" applyAlignment="1">
      <alignment vertical="center" wrapText="1"/>
    </xf>
    <xf numFmtId="0" fontId="10" fillId="5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  <xf numFmtId="0" fontId="5" fillId="6" borderId="37" xfId="0" applyNumberFormat="1" applyFont="1" applyFill="1" applyBorder="1" applyAlignment="1">
      <alignment vertical="center"/>
    </xf>
    <xf numFmtId="0" fontId="5" fillId="6" borderId="41" xfId="0" applyNumberFormat="1" applyFont="1" applyFill="1" applyBorder="1" applyAlignment="1">
      <alignment vertical="center"/>
    </xf>
    <xf numFmtId="0" fontId="5" fillId="6" borderId="48" xfId="0" applyNumberFormat="1" applyFont="1" applyFill="1" applyBorder="1" applyAlignment="1">
      <alignment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/>
    </xf>
    <xf numFmtId="0" fontId="3" fillId="0" borderId="49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 wrapText="1"/>
    </xf>
    <xf numFmtId="0" fontId="7" fillId="0" borderId="49" xfId="0" applyNumberFormat="1" applyFont="1" applyBorder="1" applyAlignment="1">
      <alignment horizontal="center" vertical="center"/>
    </xf>
    <xf numFmtId="0" fontId="3" fillId="6" borderId="53" xfId="0" applyNumberFormat="1" applyFont="1" applyFill="1" applyBorder="1" applyAlignment="1">
      <alignment horizontal="center" vertical="center" wrapText="1"/>
    </xf>
    <xf numFmtId="0" fontId="3" fillId="6" borderId="49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19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justify" vertical="center"/>
    </xf>
    <xf numFmtId="0" fontId="25" fillId="0" borderId="0" xfId="0" applyNumberFormat="1" applyFont="1" applyAlignment="1">
      <alignment horizontal="left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vertical="center" wrapText="1"/>
    </xf>
    <xf numFmtId="0" fontId="5" fillId="6" borderId="51" xfId="0" applyNumberFormat="1" applyFont="1" applyFill="1" applyBorder="1" applyAlignment="1">
      <alignment vertical="center" wrapText="1"/>
    </xf>
    <xf numFmtId="0" fontId="35" fillId="0" borderId="34" xfId="0" applyNumberFormat="1" applyFont="1" applyBorder="1" applyAlignment="1">
      <alignment horizontal="center" vertical="center" wrapText="1"/>
    </xf>
    <xf numFmtId="0" fontId="35" fillId="0" borderId="35" xfId="0" applyNumberFormat="1" applyFont="1" applyBorder="1" applyAlignment="1">
      <alignment horizontal="center" vertical="center" wrapText="1"/>
    </xf>
    <xf numFmtId="0" fontId="35" fillId="0" borderId="36" xfId="0" applyNumberFormat="1" applyFont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horizontal="center" vertical="center"/>
    </xf>
    <xf numFmtId="0" fontId="5" fillId="6" borderId="39" xfId="0" applyNumberFormat="1" applyFont="1" applyFill="1" applyBorder="1" applyAlignment="1">
      <alignment horizontal="center" vertical="center"/>
    </xf>
    <xf numFmtId="0" fontId="5" fillId="6" borderId="40" xfId="0" applyNumberFormat="1" applyFont="1" applyFill="1" applyBorder="1" applyAlignment="1">
      <alignment horizontal="center" vertical="center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38" xfId="0" applyNumberFormat="1" applyFont="1" applyFill="1" applyBorder="1" applyAlignment="1">
      <alignment horizontal="center" vertical="center" wrapText="1"/>
    </xf>
    <xf numFmtId="0" fontId="5" fillId="6" borderId="44" xfId="0" applyNumberFormat="1" applyFont="1" applyFill="1" applyBorder="1" applyAlignment="1">
      <alignment horizontal="center" vertical="center" wrapText="1"/>
    </xf>
    <xf numFmtId="0" fontId="5" fillId="6" borderId="5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3" fillId="6" borderId="54" xfId="0" applyNumberFormat="1" applyFont="1" applyFill="1" applyBorder="1" applyAlignment="1">
      <alignment horizontal="center" vertical="center" wrapText="1"/>
    </xf>
    <xf numFmtId="0" fontId="3" fillId="6" borderId="5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123825</xdr:colOff>
      <xdr:row>23</xdr:row>
      <xdr:rowOff>154893</xdr:rowOff>
    </xdr:to>
    <xdr:pic>
      <xdr:nvPicPr>
        <xdr:cNvPr id="3" name="Рисунок 2" descr="0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238875" cy="453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7:P361"/>
  <sheetViews>
    <sheetView tabSelected="1" topLeftCell="A10" zoomScaleNormal="100" workbookViewId="0">
      <selection sqref="A1:XFD1"/>
    </sheetView>
  </sheetViews>
  <sheetFormatPr defaultColWidth="9.140625" defaultRowHeight="15"/>
  <cols>
    <col min="1" max="1" width="15.140625" customWidth="1"/>
    <col min="2" max="2" width="36.7109375" customWidth="1"/>
    <col min="3" max="3" width="13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5.140625" customWidth="1"/>
    <col min="12" max="12" width="6.7109375" customWidth="1"/>
    <col min="13" max="13" width="8.28515625" customWidth="1"/>
    <col min="14" max="14" width="6.5703125" customWidth="1"/>
    <col min="15" max="15" width="11" customWidth="1"/>
  </cols>
  <sheetData>
    <row r="27" spans="1:16" ht="15.75" customHeight="1">
      <c r="A27" s="1" t="s">
        <v>0</v>
      </c>
      <c r="B27" s="1" t="s">
        <v>1</v>
      </c>
      <c r="C27" s="2"/>
      <c r="D27" s="2"/>
      <c r="E27" s="154"/>
      <c r="F27" s="154"/>
      <c r="G27" s="2"/>
      <c r="H27" s="2"/>
      <c r="I27" s="2"/>
      <c r="J27" s="2"/>
      <c r="K27" s="2"/>
      <c r="L27" s="2"/>
      <c r="M27" s="2"/>
      <c r="N27" s="154"/>
      <c r="O27" s="154"/>
      <c r="P27" s="3"/>
    </row>
    <row r="28" spans="1:16" ht="15" customHeight="1">
      <c r="A28" s="172" t="s">
        <v>2</v>
      </c>
      <c r="B28" s="174" t="s">
        <v>3</v>
      </c>
      <c r="C28" s="154"/>
      <c r="D28" s="154"/>
      <c r="E28" s="2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</row>
    <row r="29" spans="1:16" ht="3" customHeight="1">
      <c r="A29" s="172"/>
      <c r="B29" s="174"/>
      <c r="C29" s="154"/>
      <c r="D29" s="154"/>
      <c r="E29" s="2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</row>
    <row r="30" spans="1:16" ht="21.75" customHeight="1">
      <c r="A30" s="155" t="s">
        <v>4</v>
      </c>
      <c r="B30" s="155" t="s">
        <v>5</v>
      </c>
      <c r="C30" s="155" t="s">
        <v>6</v>
      </c>
      <c r="D30" s="155" t="s">
        <v>7</v>
      </c>
      <c r="E30" s="156"/>
      <c r="F30" s="157"/>
      <c r="G30" s="158" t="s">
        <v>8</v>
      </c>
      <c r="H30" s="155" t="s">
        <v>9</v>
      </c>
      <c r="I30" s="156"/>
      <c r="J30" s="156"/>
      <c r="K30" s="157"/>
      <c r="L30" s="155" t="s">
        <v>10</v>
      </c>
      <c r="M30" s="156"/>
      <c r="N30" s="156"/>
      <c r="O30" s="157"/>
      <c r="P30" s="3"/>
    </row>
    <row r="31" spans="1:16" ht="36" customHeight="1">
      <c r="A31" s="173"/>
      <c r="B31" s="173"/>
      <c r="C31" s="173"/>
      <c r="D31" s="4" t="s">
        <v>11</v>
      </c>
      <c r="E31" s="4" t="s">
        <v>12</v>
      </c>
      <c r="F31" s="4" t="s">
        <v>13</v>
      </c>
      <c r="G31" s="159"/>
      <c r="H31" s="4" t="s">
        <v>14</v>
      </c>
      <c r="I31" s="4" t="s">
        <v>15</v>
      </c>
      <c r="J31" s="4" t="s">
        <v>16</v>
      </c>
      <c r="K31" s="4" t="s">
        <v>17</v>
      </c>
      <c r="L31" s="4" t="s">
        <v>18</v>
      </c>
      <c r="M31" s="4" t="s">
        <v>19</v>
      </c>
      <c r="N31" s="4" t="s">
        <v>20</v>
      </c>
      <c r="O31" s="4" t="s">
        <v>21</v>
      </c>
      <c r="P31" s="3"/>
    </row>
    <row r="32" spans="1:16" s="5" customFormat="1" ht="36" customHeight="1">
      <c r="A32" s="6"/>
      <c r="B32" s="6" t="s">
        <v>22</v>
      </c>
      <c r="C32" s="7"/>
      <c r="D32" s="8"/>
      <c r="E32" s="8"/>
      <c r="F32" s="8"/>
      <c r="G32" s="9"/>
      <c r="H32" s="8"/>
      <c r="I32" s="8"/>
      <c r="J32" s="8"/>
      <c r="K32" s="8"/>
      <c r="L32" s="8"/>
      <c r="M32" s="8"/>
      <c r="N32" s="8"/>
      <c r="O32" s="10"/>
      <c r="P32" s="3"/>
    </row>
    <row r="33" spans="1:16" ht="22.5" customHeight="1">
      <c r="A33" s="11">
        <v>401</v>
      </c>
      <c r="B33" s="12" t="s">
        <v>23</v>
      </c>
      <c r="C33" s="13">
        <v>100</v>
      </c>
      <c r="D33" s="14">
        <v>7.1</v>
      </c>
      <c r="E33" s="14">
        <v>7.5</v>
      </c>
      <c r="F33" s="14">
        <v>37.799999999999997</v>
      </c>
      <c r="G33" s="14">
        <v>232.5</v>
      </c>
      <c r="H33" s="14">
        <v>0.01</v>
      </c>
      <c r="I33" s="14">
        <v>0.69</v>
      </c>
      <c r="J33" s="14"/>
      <c r="K33" s="14"/>
      <c r="L33" s="14">
        <v>75.900000000000006</v>
      </c>
      <c r="M33" s="14">
        <v>1.8</v>
      </c>
      <c r="N33" s="14">
        <v>30.1</v>
      </c>
      <c r="O33" s="14">
        <v>1.6</v>
      </c>
      <c r="P33" s="3"/>
    </row>
    <row r="34" spans="1:16" ht="20.25" customHeight="1">
      <c r="A34" s="11"/>
      <c r="B34" s="12" t="s">
        <v>24</v>
      </c>
      <c r="C34" s="13">
        <v>30</v>
      </c>
      <c r="D34" s="14">
        <v>0.15</v>
      </c>
      <c r="E34" s="14"/>
      <c r="F34" s="14">
        <v>21.24</v>
      </c>
      <c r="G34" s="14">
        <v>86.52</v>
      </c>
      <c r="H34" s="14"/>
      <c r="I34" s="14">
        <v>0.4</v>
      </c>
      <c r="J34" s="14"/>
      <c r="K34" s="14">
        <v>0.14000000000000001</v>
      </c>
      <c r="L34" s="14">
        <v>0.36</v>
      </c>
      <c r="M34" s="14"/>
      <c r="N34" s="14">
        <v>2.7</v>
      </c>
      <c r="O34" s="14">
        <v>0.12</v>
      </c>
      <c r="P34" s="3"/>
    </row>
    <row r="35" spans="1:16" ht="48.75" customHeight="1">
      <c r="A35" s="11">
        <v>173</v>
      </c>
      <c r="B35" s="12" t="s">
        <v>25</v>
      </c>
      <c r="C35" s="13">
        <v>200</v>
      </c>
      <c r="D35" s="14">
        <v>8.6</v>
      </c>
      <c r="E35" s="14">
        <v>12.8</v>
      </c>
      <c r="F35" s="14">
        <v>38.200000000000003</v>
      </c>
      <c r="G35" s="14">
        <v>302.8</v>
      </c>
      <c r="H35" s="14">
        <v>0.2</v>
      </c>
      <c r="I35" s="14">
        <v>0.9</v>
      </c>
      <c r="J35" s="14">
        <v>52.2</v>
      </c>
      <c r="K35" s="14"/>
      <c r="L35" s="14">
        <v>151</v>
      </c>
      <c r="M35" s="14">
        <v>252.2</v>
      </c>
      <c r="N35" s="14">
        <v>68.599999999999994</v>
      </c>
      <c r="O35" s="14">
        <v>2</v>
      </c>
      <c r="P35" s="3"/>
    </row>
    <row r="36" spans="1:16" ht="22.5" customHeight="1">
      <c r="A36" s="11">
        <v>376</v>
      </c>
      <c r="B36" s="12" t="s">
        <v>26</v>
      </c>
      <c r="C36" s="13">
        <v>200</v>
      </c>
      <c r="D36" s="14">
        <v>0.13</v>
      </c>
      <c r="E36" s="14">
        <v>0.02</v>
      </c>
      <c r="F36" s="14">
        <v>9.9</v>
      </c>
      <c r="G36" s="14">
        <v>29.5</v>
      </c>
      <c r="H36" s="14"/>
      <c r="I36" s="14">
        <v>2.8</v>
      </c>
      <c r="J36" s="14"/>
      <c r="K36" s="14">
        <v>0.21</v>
      </c>
      <c r="L36" s="14">
        <v>14.9</v>
      </c>
      <c r="M36" s="14">
        <v>4.3</v>
      </c>
      <c r="N36" s="14">
        <v>2.2999999999999998</v>
      </c>
      <c r="O36" s="14">
        <v>0.34</v>
      </c>
      <c r="P36" s="3"/>
    </row>
    <row r="37" spans="1:16" ht="20.25" customHeight="1">
      <c r="A37" s="11" t="s">
        <v>27</v>
      </c>
      <c r="B37" s="12" t="s">
        <v>28</v>
      </c>
      <c r="C37" s="13">
        <v>180</v>
      </c>
      <c r="D37" s="15">
        <v>1.6</v>
      </c>
      <c r="E37" s="15">
        <v>0.4</v>
      </c>
      <c r="F37" s="15">
        <v>14.8</v>
      </c>
      <c r="G37" s="15">
        <v>69</v>
      </c>
      <c r="H37" s="15">
        <v>0.06</v>
      </c>
      <c r="I37" s="15">
        <v>48</v>
      </c>
      <c r="J37" s="15">
        <v>9.6</v>
      </c>
      <c r="K37" s="15"/>
      <c r="L37" s="15">
        <v>59.8</v>
      </c>
      <c r="M37" s="15">
        <v>40</v>
      </c>
      <c r="N37" s="15">
        <v>22.6</v>
      </c>
      <c r="O37" s="14">
        <v>0.5</v>
      </c>
      <c r="P37" s="3"/>
    </row>
    <row r="38" spans="1:16" ht="15.75">
      <c r="A38" s="11"/>
      <c r="B38" s="16" t="s">
        <v>29</v>
      </c>
      <c r="C38" s="13">
        <v>1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3"/>
    </row>
    <row r="39" spans="1:16" ht="23.25" customHeight="1">
      <c r="A39" s="168" t="s">
        <v>30</v>
      </c>
      <c r="B39" s="169"/>
      <c r="C39" s="19">
        <v>710</v>
      </c>
      <c r="D39" s="19">
        <v>17.579999999999998</v>
      </c>
      <c r="E39" s="19">
        <v>20.72</v>
      </c>
      <c r="F39" s="19">
        <v>121.94</v>
      </c>
      <c r="G39" s="19">
        <f>SUM(G33:G37)</f>
        <v>720.31999999999994</v>
      </c>
      <c r="H39" s="19">
        <f>SUM(H33:H37)</f>
        <v>0.27</v>
      </c>
      <c r="I39" s="19">
        <f>SUM(I33:I37)</f>
        <v>52.79</v>
      </c>
      <c r="J39" s="19">
        <f>SUM(J33:J38)</f>
        <v>61.800000000000004</v>
      </c>
      <c r="K39" s="19">
        <v>0.35</v>
      </c>
      <c r="L39" s="19">
        <f>SUM(L33:L37)</f>
        <v>301.95999999999998</v>
      </c>
      <c r="M39" s="19">
        <f>SUM(M33:M38)</f>
        <v>298.3</v>
      </c>
      <c r="N39" s="19">
        <f>SUM(N33:N38)</f>
        <v>126.30000000000001</v>
      </c>
      <c r="O39" s="19">
        <f>SUM(O33:O37)</f>
        <v>4.5600000000000005</v>
      </c>
      <c r="P39" s="3"/>
    </row>
    <row r="40" spans="1:16">
      <c r="A40" s="175"/>
      <c r="B40" s="177" t="s">
        <v>31</v>
      </c>
      <c r="C40" s="179"/>
      <c r="D40" s="181"/>
      <c r="E40" s="161"/>
      <c r="F40" s="182"/>
      <c r="G40" s="183"/>
      <c r="H40" s="181"/>
      <c r="I40" s="161"/>
      <c r="J40" s="161"/>
      <c r="K40" s="182"/>
      <c r="L40" s="160"/>
      <c r="M40" s="161"/>
      <c r="N40" s="161"/>
      <c r="O40" s="162"/>
      <c r="P40" s="21"/>
    </row>
    <row r="41" spans="1:16">
      <c r="A41" s="176"/>
      <c r="B41" s="178"/>
      <c r="C41" s="180"/>
      <c r="D41" s="22"/>
      <c r="E41" s="22"/>
      <c r="F41" s="22"/>
      <c r="G41" s="184"/>
      <c r="H41" s="22"/>
      <c r="I41" s="22"/>
      <c r="J41" s="22"/>
      <c r="K41" s="22"/>
      <c r="L41" s="22"/>
      <c r="M41" s="22"/>
      <c r="N41" s="22"/>
      <c r="O41" s="23"/>
      <c r="P41" s="21"/>
    </row>
    <row r="42" spans="1:16" ht="24.75" customHeight="1">
      <c r="A42" s="24">
        <v>45</v>
      </c>
      <c r="B42" s="25" t="s">
        <v>32</v>
      </c>
      <c r="C42" s="26">
        <v>60</v>
      </c>
      <c r="D42" s="27">
        <v>7.0000000000000007E-2</v>
      </c>
      <c r="E42" s="27">
        <v>1.9</v>
      </c>
      <c r="F42" s="27">
        <v>4.5</v>
      </c>
      <c r="G42" s="27">
        <v>36.24</v>
      </c>
      <c r="H42" s="27">
        <v>0.01</v>
      </c>
      <c r="I42" s="27">
        <v>10.1</v>
      </c>
      <c r="J42" s="28"/>
      <c r="K42" s="27">
        <v>9.24</v>
      </c>
      <c r="L42" s="27">
        <v>14.9</v>
      </c>
      <c r="M42" s="29">
        <v>16.899999999999999</v>
      </c>
      <c r="N42" s="29">
        <v>9.1</v>
      </c>
      <c r="O42" s="27">
        <v>0.3</v>
      </c>
      <c r="P42" s="21"/>
    </row>
    <row r="43" spans="1:16" ht="31.5">
      <c r="A43" s="30">
        <v>102</v>
      </c>
      <c r="B43" s="31" t="s">
        <v>33</v>
      </c>
      <c r="C43" s="30">
        <v>250</v>
      </c>
      <c r="D43" s="14">
        <v>6.86</v>
      </c>
      <c r="E43" s="14">
        <v>6.58</v>
      </c>
      <c r="F43" s="14">
        <v>20.7</v>
      </c>
      <c r="G43" s="14">
        <v>185.4</v>
      </c>
      <c r="H43" s="32">
        <v>0.2</v>
      </c>
      <c r="I43" s="32">
        <v>0.8</v>
      </c>
      <c r="J43" s="32" t="s">
        <v>34</v>
      </c>
      <c r="K43" s="32">
        <v>17.8</v>
      </c>
      <c r="L43" s="32">
        <v>41.9</v>
      </c>
      <c r="M43" s="32">
        <v>76.400000000000006</v>
      </c>
      <c r="N43" s="32">
        <v>29.6</v>
      </c>
      <c r="O43" s="32">
        <v>2.1</v>
      </c>
      <c r="P43" s="21"/>
    </row>
    <row r="44" spans="1:16" ht="15.75">
      <c r="A44" s="13">
        <v>260</v>
      </c>
      <c r="B44" s="33" t="s">
        <v>35</v>
      </c>
      <c r="C44" s="34">
        <v>100</v>
      </c>
      <c r="D44" s="35">
        <v>10.64</v>
      </c>
      <c r="E44" s="35">
        <v>28.19</v>
      </c>
      <c r="F44" s="35">
        <v>2.89</v>
      </c>
      <c r="G44" s="35">
        <v>309</v>
      </c>
      <c r="H44" s="36">
        <v>0.28000000000000003</v>
      </c>
      <c r="I44" s="35">
        <v>0.92</v>
      </c>
      <c r="J44" s="35"/>
      <c r="K44" s="35">
        <v>3.44</v>
      </c>
      <c r="L44" s="35">
        <v>20</v>
      </c>
      <c r="M44" s="37">
        <v>128.62</v>
      </c>
      <c r="N44" s="38">
        <v>22.39</v>
      </c>
      <c r="O44" s="35">
        <v>2.21</v>
      </c>
      <c r="P44" s="21"/>
    </row>
    <row r="45" spans="1:16">
      <c r="A45" s="39">
        <v>302</v>
      </c>
      <c r="B45" s="40" t="s">
        <v>36</v>
      </c>
      <c r="C45" s="39">
        <v>180</v>
      </c>
      <c r="D45" s="39">
        <v>10.32</v>
      </c>
      <c r="E45" s="39">
        <v>7.3</v>
      </c>
      <c r="F45" s="39">
        <v>46.4</v>
      </c>
      <c r="G45" s="39">
        <v>292.56</v>
      </c>
      <c r="H45" s="39">
        <v>0.02</v>
      </c>
      <c r="I45" s="39"/>
      <c r="J45" s="14"/>
      <c r="K45" s="14">
        <v>0.7</v>
      </c>
      <c r="L45" s="39">
        <v>17.8</v>
      </c>
      <c r="M45" s="41">
        <v>244.7</v>
      </c>
      <c r="N45" s="41">
        <v>162.9</v>
      </c>
      <c r="O45" s="39">
        <v>5.5</v>
      </c>
      <c r="P45" s="21"/>
    </row>
    <row r="46" spans="1:16" ht="15.75">
      <c r="A46" s="42" t="s">
        <v>37</v>
      </c>
      <c r="B46" s="43" t="s">
        <v>38</v>
      </c>
      <c r="C46" s="42">
        <v>200</v>
      </c>
      <c r="D46" s="39">
        <v>0.3</v>
      </c>
      <c r="E46" s="39">
        <v>0.1</v>
      </c>
      <c r="F46" s="39">
        <v>8.4</v>
      </c>
      <c r="G46" s="39">
        <v>35.4</v>
      </c>
      <c r="H46" s="39">
        <v>0.01</v>
      </c>
      <c r="I46" s="39">
        <v>24</v>
      </c>
      <c r="J46" s="14">
        <v>3.06</v>
      </c>
      <c r="K46" s="14"/>
      <c r="L46" s="39">
        <v>9.6</v>
      </c>
      <c r="M46" s="39">
        <v>8.6</v>
      </c>
      <c r="N46" s="39">
        <v>8.1</v>
      </c>
      <c r="O46" s="39">
        <v>0.36</v>
      </c>
      <c r="P46" s="21"/>
    </row>
    <row r="47" spans="1:16" ht="15.75">
      <c r="A47" s="42" t="s">
        <v>39</v>
      </c>
      <c r="B47" s="43" t="s">
        <v>40</v>
      </c>
      <c r="C47" s="42">
        <v>30</v>
      </c>
      <c r="D47" s="14">
        <v>1.4</v>
      </c>
      <c r="E47" s="14">
        <v>0.47</v>
      </c>
      <c r="F47" s="14">
        <v>7.8</v>
      </c>
      <c r="G47" s="14">
        <v>42</v>
      </c>
      <c r="H47" s="14">
        <v>0.04</v>
      </c>
      <c r="I47" s="14"/>
      <c r="J47" s="14"/>
      <c r="K47" s="14">
        <v>0.36</v>
      </c>
      <c r="L47" s="14">
        <v>9.1999999999999993</v>
      </c>
      <c r="M47" s="14">
        <v>42.4</v>
      </c>
      <c r="N47" s="14">
        <v>10</v>
      </c>
      <c r="O47" s="14">
        <v>1.2</v>
      </c>
      <c r="P47" s="21"/>
    </row>
    <row r="48" spans="1:16" ht="15.75">
      <c r="A48" s="42" t="s">
        <v>39</v>
      </c>
      <c r="B48" s="44" t="s">
        <v>41</v>
      </c>
      <c r="C48" s="42">
        <v>30</v>
      </c>
      <c r="D48" s="14">
        <v>2.37</v>
      </c>
      <c r="E48" s="14">
        <v>0.3</v>
      </c>
      <c r="F48" s="14">
        <v>14.49</v>
      </c>
      <c r="G48" s="14">
        <v>70.14</v>
      </c>
      <c r="H48" s="14">
        <v>0.02</v>
      </c>
      <c r="I48" s="14"/>
      <c r="J48" s="14"/>
      <c r="K48" s="14">
        <v>0.39</v>
      </c>
      <c r="L48" s="14">
        <v>6.9</v>
      </c>
      <c r="M48" s="45">
        <v>26.1</v>
      </c>
      <c r="N48" s="45">
        <v>9.9</v>
      </c>
      <c r="O48" s="14">
        <v>0.33</v>
      </c>
      <c r="P48" s="21"/>
    </row>
    <row r="49" spans="1:16" ht="15.75">
      <c r="A49" s="30"/>
      <c r="B49" s="12" t="s">
        <v>42</v>
      </c>
      <c r="C49" s="30">
        <v>1</v>
      </c>
      <c r="D49" s="46"/>
      <c r="E49" s="46"/>
      <c r="F49" s="46"/>
      <c r="G49" s="46"/>
      <c r="H49" s="47"/>
      <c r="I49" s="46"/>
      <c r="J49" s="46"/>
      <c r="K49" s="46"/>
      <c r="L49" s="46"/>
      <c r="M49" s="46"/>
      <c r="N49" s="46"/>
      <c r="O49" s="46"/>
      <c r="P49" s="21"/>
    </row>
    <row r="50" spans="1:16" ht="21.95" customHeight="1">
      <c r="A50" s="48"/>
      <c r="B50" s="49" t="s">
        <v>30</v>
      </c>
      <c r="C50" s="50">
        <f>SUM(C42:C49)</f>
        <v>851</v>
      </c>
      <c r="D50" s="48">
        <f>SUM(D42:D48)</f>
        <v>31.96</v>
      </c>
      <c r="E50" s="48">
        <f>SUM(E42:E48)</f>
        <v>44.839999999999996</v>
      </c>
      <c r="F50" s="48">
        <f>SUM(F42:F49)</f>
        <v>105.17999999999999</v>
      </c>
      <c r="G50" s="48">
        <f>SUM(G42:G48)</f>
        <v>970.74</v>
      </c>
      <c r="H50" s="48">
        <f>SUM(H42:H49)</f>
        <v>0.58000000000000007</v>
      </c>
      <c r="I50" s="48">
        <f>SUM(I42:I48)</f>
        <v>35.82</v>
      </c>
      <c r="J50" s="48">
        <v>3.06</v>
      </c>
      <c r="K50" s="48">
        <f>SUM(K42:K48)</f>
        <v>31.93</v>
      </c>
      <c r="L50" s="48">
        <f>SUM(L42:L49)</f>
        <v>120.3</v>
      </c>
      <c r="M50" s="48">
        <f>SUM(M42:M48)</f>
        <v>543.72</v>
      </c>
      <c r="N50" s="48">
        <f>SUM(N42:N48)</f>
        <v>251.99</v>
      </c>
      <c r="O50" s="48">
        <f>SUM(O42:O48)</f>
        <v>11.999999999999998</v>
      </c>
      <c r="P50" s="21"/>
    </row>
    <row r="51" spans="1:16" ht="21.95" customHeight="1">
      <c r="A51" s="11"/>
      <c r="B51" s="12" t="s">
        <v>43</v>
      </c>
      <c r="C51" s="13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21"/>
    </row>
    <row r="52" spans="1:16" ht="15.75" customHeight="1">
      <c r="A52" s="11">
        <v>389</v>
      </c>
      <c r="B52" s="12" t="s">
        <v>44</v>
      </c>
      <c r="C52" s="13">
        <v>200</v>
      </c>
      <c r="D52" s="14">
        <v>1</v>
      </c>
      <c r="E52" s="14" t="s">
        <v>34</v>
      </c>
      <c r="F52" s="14">
        <v>20.2</v>
      </c>
      <c r="G52" s="14">
        <v>84.8</v>
      </c>
      <c r="H52" s="14">
        <v>0.08</v>
      </c>
      <c r="I52" s="14">
        <v>4</v>
      </c>
      <c r="J52" s="14" t="s">
        <v>34</v>
      </c>
      <c r="K52" s="14" t="s">
        <v>34</v>
      </c>
      <c r="L52" s="14">
        <v>14.8</v>
      </c>
      <c r="M52" s="14">
        <v>14</v>
      </c>
      <c r="N52" s="14">
        <v>8</v>
      </c>
      <c r="O52" s="14">
        <v>2.8</v>
      </c>
      <c r="P52" s="21"/>
    </row>
    <row r="53" spans="1:16" ht="17.25" customHeight="1">
      <c r="A53" s="51" t="s">
        <v>45</v>
      </c>
      <c r="B53" s="52" t="s">
        <v>46</v>
      </c>
      <c r="C53" s="14">
        <v>100</v>
      </c>
      <c r="D53" s="14">
        <v>25.6</v>
      </c>
      <c r="E53" s="14">
        <v>11</v>
      </c>
      <c r="F53" s="14">
        <v>85</v>
      </c>
      <c r="G53" s="14">
        <v>476.4</v>
      </c>
      <c r="H53" s="39"/>
      <c r="I53" s="39"/>
      <c r="J53" s="39"/>
      <c r="K53" s="39"/>
      <c r="L53" s="39"/>
      <c r="M53" s="39"/>
      <c r="N53" s="39"/>
      <c r="O53" s="39"/>
      <c r="P53" s="21"/>
    </row>
    <row r="54" spans="1:16" ht="21.95" customHeight="1">
      <c r="A54" s="48"/>
      <c r="B54" s="53" t="s">
        <v>47</v>
      </c>
      <c r="C54" s="50">
        <v>300</v>
      </c>
      <c r="D54" s="54">
        <v>26.6</v>
      </c>
      <c r="E54" s="54">
        <v>11</v>
      </c>
      <c r="F54" s="54">
        <v>105.2</v>
      </c>
      <c r="G54" s="54">
        <v>561.20000000000005</v>
      </c>
      <c r="H54" s="54">
        <v>0.08</v>
      </c>
      <c r="I54" s="54">
        <v>4</v>
      </c>
      <c r="J54" s="54" t="s">
        <v>48</v>
      </c>
      <c r="K54" s="54" t="s">
        <v>48</v>
      </c>
      <c r="L54" s="54">
        <v>14.8</v>
      </c>
      <c r="M54" s="54">
        <v>14</v>
      </c>
      <c r="N54" s="54">
        <v>8</v>
      </c>
      <c r="O54" s="54">
        <v>2.8</v>
      </c>
      <c r="P54" s="21"/>
    </row>
    <row r="55" spans="1:16" ht="24.2" customHeight="1">
      <c r="A55" s="48"/>
      <c r="B55" s="55" t="s">
        <v>49</v>
      </c>
      <c r="C55" s="50">
        <v>1861</v>
      </c>
      <c r="D55" s="54">
        <v>76.14</v>
      </c>
      <c r="E55" s="54">
        <v>76.56</v>
      </c>
      <c r="F55" s="54">
        <v>332.32</v>
      </c>
      <c r="G55" s="54">
        <v>2252.2600000000002</v>
      </c>
      <c r="H55" s="54">
        <v>0.93</v>
      </c>
      <c r="I55" s="54">
        <v>92.61</v>
      </c>
      <c r="J55" s="54">
        <v>64.86</v>
      </c>
      <c r="K55" s="54">
        <v>32.28</v>
      </c>
      <c r="L55" s="54">
        <v>57.06</v>
      </c>
      <c r="M55" s="54">
        <v>856.02</v>
      </c>
      <c r="N55" s="54">
        <v>386.29</v>
      </c>
      <c r="O55" s="54">
        <v>19.36</v>
      </c>
      <c r="P55" s="21"/>
    </row>
    <row r="56" spans="1:16" ht="15.75">
      <c r="A56" s="56"/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1"/>
    </row>
    <row r="57" spans="1:16" ht="15.75">
      <c r="A57" s="57" t="s">
        <v>50</v>
      </c>
      <c r="B57" s="57" t="s">
        <v>51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1"/>
    </row>
    <row r="58" spans="1:16" ht="15.75" customHeight="1">
      <c r="A58" s="185" t="s">
        <v>2</v>
      </c>
      <c r="B58" s="186" t="s">
        <v>3</v>
      </c>
      <c r="C58" s="154"/>
      <c r="D58" s="154"/>
      <c r="E58" s="2"/>
      <c r="F58" s="154"/>
      <c r="G58" s="154"/>
      <c r="H58" s="154"/>
      <c r="I58" s="154"/>
      <c r="J58" s="154"/>
      <c r="K58" s="154"/>
      <c r="L58" s="154"/>
      <c r="M58" s="154"/>
      <c r="N58" s="154"/>
      <c r="O58" s="154"/>
    </row>
    <row r="59" spans="1:16" ht="6" customHeight="1">
      <c r="A59" s="185"/>
      <c r="B59" s="186"/>
      <c r="C59" s="154"/>
      <c r="D59" s="154"/>
      <c r="E59" s="2"/>
      <c r="F59" s="154"/>
      <c r="G59" s="154"/>
      <c r="H59" s="154"/>
      <c r="I59" s="154"/>
      <c r="J59" s="154"/>
      <c r="K59" s="154"/>
      <c r="L59" s="154"/>
      <c r="M59" s="154"/>
      <c r="N59" s="154"/>
      <c r="O59" s="154"/>
    </row>
    <row r="60" spans="1:16" ht="15" customHeight="1">
      <c r="A60" s="187" t="s">
        <v>4</v>
      </c>
      <c r="B60" s="187" t="s">
        <v>5</v>
      </c>
      <c r="C60" s="191" t="s">
        <v>6</v>
      </c>
      <c r="D60" s="163" t="s">
        <v>7</v>
      </c>
      <c r="E60" s="164"/>
      <c r="F60" s="165"/>
      <c r="G60" s="189" t="s">
        <v>8</v>
      </c>
      <c r="H60" s="163" t="s">
        <v>9</v>
      </c>
      <c r="I60" s="164"/>
      <c r="J60" s="164"/>
      <c r="K60" s="165"/>
      <c r="L60" s="163" t="s">
        <v>10</v>
      </c>
      <c r="M60" s="164"/>
      <c r="N60" s="164"/>
      <c r="O60" s="165"/>
    </row>
    <row r="61" spans="1:16" ht="32.25" customHeight="1">
      <c r="A61" s="188"/>
      <c r="B61" s="188"/>
      <c r="C61" s="188"/>
      <c r="D61" s="58" t="s">
        <v>11</v>
      </c>
      <c r="E61" s="58" t="s">
        <v>12</v>
      </c>
      <c r="F61" s="58" t="s">
        <v>13</v>
      </c>
      <c r="G61" s="190"/>
      <c r="H61" s="58" t="s">
        <v>14</v>
      </c>
      <c r="I61" s="58" t="s">
        <v>15</v>
      </c>
      <c r="J61" s="58" t="s">
        <v>16</v>
      </c>
      <c r="K61" s="58" t="s">
        <v>17</v>
      </c>
      <c r="L61" s="58" t="s">
        <v>18</v>
      </c>
      <c r="M61" s="58" t="s">
        <v>19</v>
      </c>
      <c r="N61" s="58" t="s">
        <v>20</v>
      </c>
      <c r="O61" s="58" t="s">
        <v>21</v>
      </c>
    </row>
    <row r="62" spans="1:16" ht="32.25" customHeight="1">
      <c r="A62" s="59"/>
      <c r="B62" s="6" t="s">
        <v>22</v>
      </c>
      <c r="C62" s="7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10"/>
    </row>
    <row r="63" spans="1:16" ht="31.5">
      <c r="A63" s="6">
        <v>212</v>
      </c>
      <c r="B63" s="60" t="s">
        <v>52</v>
      </c>
      <c r="C63" s="61">
        <v>150</v>
      </c>
      <c r="D63" s="15">
        <v>10.4</v>
      </c>
      <c r="E63" s="15">
        <v>21.45</v>
      </c>
      <c r="F63" s="15">
        <v>2</v>
      </c>
      <c r="G63" s="15">
        <v>239.4</v>
      </c>
      <c r="H63" s="15">
        <v>0.1</v>
      </c>
      <c r="I63" s="15">
        <v>0.2</v>
      </c>
      <c r="J63" s="15">
        <v>243</v>
      </c>
      <c r="K63" s="15"/>
      <c r="L63" s="15">
        <v>217.2</v>
      </c>
      <c r="M63" s="15">
        <v>161.80000000000001</v>
      </c>
      <c r="N63" s="15">
        <v>12.1</v>
      </c>
      <c r="O63" s="15">
        <v>1.95</v>
      </c>
    </row>
    <row r="64" spans="1:16" ht="18.95" customHeight="1">
      <c r="A64" s="6">
        <v>376</v>
      </c>
      <c r="B64" s="12" t="s">
        <v>53</v>
      </c>
      <c r="C64" s="13">
        <v>200</v>
      </c>
      <c r="D64" s="6">
        <v>0.1</v>
      </c>
      <c r="E64" s="6">
        <v>0.02</v>
      </c>
      <c r="F64" s="6">
        <v>7</v>
      </c>
      <c r="G64" s="6">
        <v>28.4</v>
      </c>
      <c r="H64" s="6"/>
      <c r="I64" s="6">
        <v>1.6</v>
      </c>
      <c r="J64" s="6"/>
      <c r="K64" s="6">
        <v>0.01</v>
      </c>
      <c r="L64" s="6">
        <v>15.3</v>
      </c>
      <c r="M64" s="6">
        <v>0.44</v>
      </c>
      <c r="N64" s="6">
        <v>2.4</v>
      </c>
      <c r="O64" s="6">
        <v>0.4</v>
      </c>
    </row>
    <row r="65" spans="1:16" ht="24" customHeight="1">
      <c r="A65" s="11" t="s">
        <v>27</v>
      </c>
      <c r="B65" s="12" t="s">
        <v>54</v>
      </c>
      <c r="C65" s="42">
        <v>30</v>
      </c>
      <c r="D65" s="11">
        <v>1.4</v>
      </c>
      <c r="E65" s="11">
        <v>0.47</v>
      </c>
      <c r="F65" s="11">
        <v>7.8</v>
      </c>
      <c r="G65" s="11">
        <v>42</v>
      </c>
      <c r="H65" s="11">
        <v>0.04</v>
      </c>
      <c r="I65" s="11"/>
      <c r="J65" s="11"/>
      <c r="K65" s="11">
        <v>0.36</v>
      </c>
      <c r="L65" s="11">
        <v>9.1999999999999993</v>
      </c>
      <c r="M65" s="11">
        <v>42.4</v>
      </c>
      <c r="N65" s="11">
        <v>10</v>
      </c>
      <c r="O65" s="11">
        <v>1.2</v>
      </c>
    </row>
    <row r="66" spans="1:16" ht="24" customHeight="1">
      <c r="A66" s="11"/>
      <c r="B66" s="12" t="s">
        <v>55</v>
      </c>
      <c r="C66" s="42">
        <v>30</v>
      </c>
      <c r="D66" s="11">
        <v>2.37</v>
      </c>
      <c r="E66" s="11">
        <v>0.3</v>
      </c>
      <c r="F66" s="11">
        <v>14.49</v>
      </c>
      <c r="G66" s="11">
        <v>70.14</v>
      </c>
      <c r="H66" s="11">
        <v>0.02</v>
      </c>
      <c r="I66" s="11"/>
      <c r="J66" s="11"/>
      <c r="K66" s="11">
        <v>0.39</v>
      </c>
      <c r="L66" s="11">
        <v>6.9</v>
      </c>
      <c r="M66" s="62">
        <v>26.1</v>
      </c>
      <c r="N66" s="62">
        <v>9.9</v>
      </c>
      <c r="O66" s="11">
        <v>0.33</v>
      </c>
    </row>
    <row r="67" spans="1:16" ht="19.7" customHeight="1">
      <c r="A67" s="11" t="s">
        <v>27</v>
      </c>
      <c r="B67" s="12" t="s">
        <v>56</v>
      </c>
      <c r="C67" s="13">
        <v>40</v>
      </c>
      <c r="D67" s="11">
        <v>1.1200000000000001</v>
      </c>
      <c r="E67" s="11">
        <v>9.8000000000000007</v>
      </c>
      <c r="F67" s="11">
        <v>20.399999999999999</v>
      </c>
      <c r="G67" s="11">
        <v>174.4</v>
      </c>
      <c r="H67" s="11">
        <v>0.04</v>
      </c>
      <c r="I67" s="11" t="s">
        <v>57</v>
      </c>
      <c r="J67" s="11">
        <v>38.4</v>
      </c>
      <c r="K67" s="11">
        <v>0.6</v>
      </c>
      <c r="L67" s="11">
        <v>66.599999999999994</v>
      </c>
      <c r="M67" s="11">
        <v>46.4</v>
      </c>
      <c r="N67" s="11">
        <v>8</v>
      </c>
      <c r="O67" s="11">
        <v>0.48</v>
      </c>
    </row>
    <row r="68" spans="1:16" ht="19.7" customHeight="1">
      <c r="A68" s="11"/>
      <c r="B68" s="12" t="s">
        <v>58</v>
      </c>
      <c r="C68" s="13">
        <v>100</v>
      </c>
      <c r="D68" s="11">
        <v>0.8</v>
      </c>
      <c r="E68" s="11">
        <v>0.2</v>
      </c>
      <c r="F68" s="11">
        <v>6.8</v>
      </c>
      <c r="G68" s="11">
        <v>31.9</v>
      </c>
      <c r="H68" s="11">
        <v>0.04</v>
      </c>
      <c r="I68" s="11">
        <v>15.2</v>
      </c>
      <c r="J68" s="11">
        <v>6</v>
      </c>
      <c r="K68" s="11"/>
      <c r="L68" s="11">
        <v>30.8</v>
      </c>
      <c r="M68" s="11">
        <v>4.79</v>
      </c>
      <c r="N68" s="11">
        <v>9.57</v>
      </c>
      <c r="O68" s="11">
        <v>0.09</v>
      </c>
    </row>
    <row r="69" spans="1:16" ht="12" customHeight="1">
      <c r="A69" s="11"/>
      <c r="B69" s="63" t="s">
        <v>59</v>
      </c>
      <c r="C69" s="18">
        <v>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6" ht="27" customHeight="1">
      <c r="A70" s="168" t="s">
        <v>30</v>
      </c>
      <c r="B70" s="169"/>
      <c r="C70" s="166">
        <v>550</v>
      </c>
      <c r="D70" s="166">
        <f t="shared" ref="D70:O70" si="0">SUM(D63:D68)</f>
        <v>16.190000000000001</v>
      </c>
      <c r="E70" s="166">
        <f t="shared" si="0"/>
        <v>32.24</v>
      </c>
      <c r="F70" s="166">
        <f t="shared" si="0"/>
        <v>58.489999999999995</v>
      </c>
      <c r="G70" s="166">
        <f t="shared" si="0"/>
        <v>586.24</v>
      </c>
      <c r="H70" s="166">
        <f t="shared" si="0"/>
        <v>0.24000000000000002</v>
      </c>
      <c r="I70" s="166">
        <f t="shared" si="0"/>
        <v>17</v>
      </c>
      <c r="J70" s="166">
        <f t="shared" si="0"/>
        <v>287.39999999999998</v>
      </c>
      <c r="K70" s="166">
        <f t="shared" si="0"/>
        <v>1.3599999999999999</v>
      </c>
      <c r="L70" s="166">
        <f t="shared" si="0"/>
        <v>346</v>
      </c>
      <c r="M70" s="166">
        <f t="shared" si="0"/>
        <v>281.93</v>
      </c>
      <c r="N70" s="166">
        <f t="shared" si="0"/>
        <v>51.97</v>
      </c>
      <c r="O70" s="166">
        <f t="shared" si="0"/>
        <v>4.4499999999999993</v>
      </c>
      <c r="P70" s="65"/>
    </row>
    <row r="71" spans="1:16" ht="9.9499999999999993" customHeight="1">
      <c r="A71" s="170"/>
      <c r="B71" s="171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</row>
    <row r="72" spans="1:16" ht="30" customHeight="1">
      <c r="A72" s="61"/>
      <c r="B72" s="61" t="s">
        <v>60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6" ht="30" customHeight="1">
      <c r="A73" s="51">
        <v>67</v>
      </c>
      <c r="B73" s="40" t="s">
        <v>61</v>
      </c>
      <c r="C73" s="42">
        <v>60</v>
      </c>
      <c r="D73" s="39">
        <v>0.84</v>
      </c>
      <c r="E73" s="39">
        <v>6.02</v>
      </c>
      <c r="F73" s="39">
        <v>5.4</v>
      </c>
      <c r="G73" s="39">
        <v>75.06</v>
      </c>
      <c r="H73" s="39">
        <v>0.02</v>
      </c>
      <c r="I73" s="39">
        <v>5.8</v>
      </c>
      <c r="J73" s="14"/>
      <c r="K73" s="39">
        <v>2.7</v>
      </c>
      <c r="L73" s="39">
        <v>18.7</v>
      </c>
      <c r="M73" s="41">
        <v>25.9</v>
      </c>
      <c r="N73" s="41">
        <v>11.7</v>
      </c>
      <c r="O73" s="39">
        <v>0.5</v>
      </c>
    </row>
    <row r="74" spans="1:16" ht="30" customHeight="1">
      <c r="A74" s="51">
        <v>99</v>
      </c>
      <c r="B74" s="40" t="s">
        <v>62</v>
      </c>
      <c r="C74" s="42">
        <v>200</v>
      </c>
      <c r="D74" s="39">
        <v>9.0500000000000007</v>
      </c>
      <c r="E74" s="39">
        <v>9.9</v>
      </c>
      <c r="F74" s="39">
        <v>12.6</v>
      </c>
      <c r="G74" s="39">
        <v>163.24</v>
      </c>
      <c r="H74" s="39">
        <v>2.93</v>
      </c>
      <c r="I74" s="39">
        <v>9.06</v>
      </c>
      <c r="J74" s="14">
        <v>8</v>
      </c>
      <c r="K74" s="14">
        <v>1.27</v>
      </c>
      <c r="L74" s="39">
        <v>32.36</v>
      </c>
      <c r="M74" s="41">
        <v>12.8</v>
      </c>
      <c r="N74" s="41">
        <v>140.78</v>
      </c>
      <c r="O74" s="39">
        <v>9.58</v>
      </c>
    </row>
    <row r="75" spans="1:16" ht="22.35" customHeight="1">
      <c r="A75" s="51">
        <v>265</v>
      </c>
      <c r="B75" s="40" t="s">
        <v>63</v>
      </c>
      <c r="C75" s="42">
        <v>250</v>
      </c>
      <c r="D75" s="27">
        <v>21.1</v>
      </c>
      <c r="E75" s="27">
        <v>46.9</v>
      </c>
      <c r="F75" s="27">
        <v>43.1</v>
      </c>
      <c r="G75" s="27">
        <v>680</v>
      </c>
      <c r="H75" s="27">
        <v>0.6</v>
      </c>
      <c r="I75" s="28">
        <v>2.1</v>
      </c>
      <c r="J75" s="28">
        <v>24.25</v>
      </c>
      <c r="K75" s="27">
        <v>4.5</v>
      </c>
      <c r="L75" s="27">
        <v>20.45</v>
      </c>
      <c r="M75" s="29">
        <v>291</v>
      </c>
      <c r="N75" s="29">
        <v>66</v>
      </c>
      <c r="O75" s="27">
        <v>2.4</v>
      </c>
    </row>
    <row r="76" spans="1:16" ht="19.5" customHeight="1">
      <c r="A76" s="66">
        <v>349</v>
      </c>
      <c r="B76" s="44" t="s">
        <v>64</v>
      </c>
      <c r="C76" s="67">
        <v>180</v>
      </c>
      <c r="D76" s="28">
        <v>1.04</v>
      </c>
      <c r="E76" s="28">
        <v>0.3</v>
      </c>
      <c r="F76" s="28">
        <v>42.5</v>
      </c>
      <c r="G76" s="28">
        <v>132.12</v>
      </c>
      <c r="H76" s="28">
        <v>0.02</v>
      </c>
      <c r="I76" s="28">
        <v>0.7</v>
      </c>
      <c r="J76" s="28"/>
      <c r="K76" s="28">
        <v>0.18</v>
      </c>
      <c r="L76" s="28">
        <v>5.3</v>
      </c>
      <c r="M76" s="38">
        <v>41.4</v>
      </c>
      <c r="N76" s="38">
        <v>29.7</v>
      </c>
      <c r="O76" s="28">
        <v>0.8</v>
      </c>
    </row>
    <row r="77" spans="1:16" ht="19.5" customHeight="1">
      <c r="A77" s="51" t="s">
        <v>65</v>
      </c>
      <c r="B77" s="44" t="s">
        <v>41</v>
      </c>
      <c r="C77" s="42">
        <v>30</v>
      </c>
      <c r="D77" s="14">
        <v>2.37</v>
      </c>
      <c r="E77" s="14">
        <v>0.3</v>
      </c>
      <c r="F77" s="14">
        <v>14.49</v>
      </c>
      <c r="G77" s="14">
        <v>70.14</v>
      </c>
      <c r="H77" s="14">
        <v>0.02</v>
      </c>
      <c r="I77" s="14"/>
      <c r="J77" s="14"/>
      <c r="K77" s="14">
        <v>0.39</v>
      </c>
      <c r="L77" s="14">
        <v>6.9</v>
      </c>
      <c r="M77" s="45">
        <v>26.1</v>
      </c>
      <c r="N77" s="45">
        <v>9.9</v>
      </c>
      <c r="O77" s="14">
        <v>0.33</v>
      </c>
    </row>
    <row r="78" spans="1:16" ht="19.5" customHeight="1">
      <c r="A78" s="51" t="s">
        <v>65</v>
      </c>
      <c r="B78" s="40" t="s">
        <v>66</v>
      </c>
      <c r="C78" s="42">
        <v>30</v>
      </c>
      <c r="D78" s="14">
        <v>1.4</v>
      </c>
      <c r="E78" s="14">
        <v>0.47</v>
      </c>
      <c r="F78" s="14">
        <v>7.8</v>
      </c>
      <c r="G78" s="14">
        <v>42</v>
      </c>
      <c r="H78" s="14">
        <v>0.04</v>
      </c>
      <c r="I78" s="14"/>
      <c r="J78" s="14"/>
      <c r="K78" s="14">
        <v>0.36</v>
      </c>
      <c r="L78" s="14">
        <v>9.1999999999999993</v>
      </c>
      <c r="M78" s="45">
        <v>42.4</v>
      </c>
      <c r="N78" s="45">
        <v>10</v>
      </c>
      <c r="O78" s="14">
        <v>1.24</v>
      </c>
    </row>
    <row r="79" spans="1:16" ht="18.75" customHeight="1">
      <c r="A79" s="51"/>
      <c r="B79" s="40" t="s">
        <v>67</v>
      </c>
      <c r="C79" s="42">
        <v>1</v>
      </c>
      <c r="D79" s="68"/>
      <c r="E79" s="68"/>
      <c r="F79" s="68"/>
      <c r="G79" s="68"/>
      <c r="H79" s="68"/>
      <c r="I79" s="68"/>
      <c r="J79" s="69"/>
      <c r="K79" s="69"/>
      <c r="L79" s="68"/>
      <c r="M79" s="70"/>
      <c r="N79" s="70"/>
      <c r="O79" s="68"/>
    </row>
    <row r="80" spans="1:16" ht="30" customHeight="1">
      <c r="A80" s="71"/>
      <c r="B80" s="4" t="s">
        <v>30</v>
      </c>
      <c r="C80" s="72">
        <v>750</v>
      </c>
      <c r="D80" s="73">
        <f>SUM(D73:D78)</f>
        <v>35.799999999999997</v>
      </c>
      <c r="E80" s="73">
        <f>SUM(E73:E79)</f>
        <v>63.889999999999993</v>
      </c>
      <c r="F80" s="73">
        <f>SUM(F73:F78)</f>
        <v>125.88999999999999</v>
      </c>
      <c r="G80" s="73">
        <f>SUM(G73:G78)</f>
        <v>1162.5600000000002</v>
      </c>
      <c r="H80" s="73">
        <f>SUM(H73:H78)</f>
        <v>3.6300000000000003</v>
      </c>
      <c r="I80" s="73">
        <f>SUM(I73:I78)</f>
        <v>17.66</v>
      </c>
      <c r="J80" s="73">
        <f>SUM(J74:J78)</f>
        <v>32.25</v>
      </c>
      <c r="K80" s="73">
        <f>SUM(K73:K78)</f>
        <v>9.4</v>
      </c>
      <c r="L80" s="73">
        <f>SUM(L73:L79)</f>
        <v>92.910000000000011</v>
      </c>
      <c r="M80" s="73">
        <f>SUM(M73:M78)</f>
        <v>439.59999999999997</v>
      </c>
      <c r="N80" s="73">
        <f>SUM(N73:N78)</f>
        <v>268.08</v>
      </c>
      <c r="O80" s="73">
        <f>SUM(O73:O78)</f>
        <v>14.850000000000001</v>
      </c>
    </row>
    <row r="81" spans="1:15" ht="18.2" customHeight="1">
      <c r="A81" s="74"/>
      <c r="B81" s="61" t="s">
        <v>68</v>
      </c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ht="25.7" customHeight="1">
      <c r="A82" s="11">
        <v>0</v>
      </c>
      <c r="B82" s="12" t="s">
        <v>69</v>
      </c>
      <c r="C82" s="13">
        <v>100</v>
      </c>
      <c r="D82" s="11">
        <v>7.76</v>
      </c>
      <c r="E82" s="11">
        <v>4.72</v>
      </c>
      <c r="F82" s="11">
        <v>47.1</v>
      </c>
      <c r="G82" s="11">
        <v>262</v>
      </c>
      <c r="H82" s="11">
        <v>0.14000000000000001</v>
      </c>
      <c r="I82" s="11" t="s">
        <v>57</v>
      </c>
      <c r="J82" s="11" t="s">
        <v>57</v>
      </c>
      <c r="K82" s="11" t="s">
        <v>57</v>
      </c>
      <c r="L82" s="11">
        <v>22</v>
      </c>
      <c r="M82" s="11">
        <v>74</v>
      </c>
      <c r="N82" s="11">
        <v>29</v>
      </c>
      <c r="O82" s="11">
        <v>13.8</v>
      </c>
    </row>
    <row r="83" spans="1:15" ht="15.6" customHeight="1">
      <c r="A83" s="11">
        <v>389</v>
      </c>
      <c r="B83" s="12" t="s">
        <v>44</v>
      </c>
      <c r="C83" s="13">
        <v>200</v>
      </c>
      <c r="D83" s="11">
        <v>1</v>
      </c>
      <c r="E83" s="11" t="s">
        <v>57</v>
      </c>
      <c r="F83" s="11">
        <v>20.2</v>
      </c>
      <c r="G83" s="11">
        <v>84.8</v>
      </c>
      <c r="H83" s="11">
        <v>0.08</v>
      </c>
      <c r="I83" s="11">
        <v>4</v>
      </c>
      <c r="J83" s="11" t="s">
        <v>57</v>
      </c>
      <c r="K83" s="11" t="s">
        <v>57</v>
      </c>
      <c r="L83" s="11">
        <v>14.8</v>
      </c>
      <c r="M83" s="11">
        <v>14</v>
      </c>
      <c r="N83" s="11">
        <v>8</v>
      </c>
      <c r="O83" s="11">
        <v>2.8</v>
      </c>
    </row>
    <row r="84" spans="1:15" ht="30" customHeight="1">
      <c r="A84" s="71"/>
      <c r="B84" s="75" t="s">
        <v>70</v>
      </c>
      <c r="C84" s="72">
        <v>300</v>
      </c>
      <c r="D84" s="73">
        <v>8.76</v>
      </c>
      <c r="E84" s="73">
        <v>4.72</v>
      </c>
      <c r="F84" s="73">
        <v>67.3</v>
      </c>
      <c r="G84" s="73">
        <v>346.8</v>
      </c>
      <c r="H84" s="73">
        <v>0.22</v>
      </c>
      <c r="I84" s="73">
        <v>4</v>
      </c>
      <c r="J84" s="73"/>
      <c r="K84" s="73"/>
      <c r="L84" s="73">
        <v>36.799999999999997</v>
      </c>
      <c r="M84" s="73">
        <v>88</v>
      </c>
      <c r="N84" s="73">
        <v>37</v>
      </c>
      <c r="O84" s="73">
        <v>16.600000000000001</v>
      </c>
    </row>
    <row r="85" spans="1:15" ht="30" customHeight="1">
      <c r="A85" s="71"/>
      <c r="B85" s="76" t="s">
        <v>71</v>
      </c>
      <c r="C85" s="73">
        <v>1625</v>
      </c>
      <c r="D85" s="73">
        <v>60.93</v>
      </c>
      <c r="E85" s="73">
        <v>100.87</v>
      </c>
      <c r="F85" s="73">
        <v>143.30000000000001</v>
      </c>
      <c r="G85" s="73">
        <v>2098.6</v>
      </c>
      <c r="H85" s="73">
        <v>4.0999999999999996</v>
      </c>
      <c r="I85" s="73">
        <v>39.409999999999997</v>
      </c>
      <c r="J85" s="73">
        <v>319.64999999999998</v>
      </c>
      <c r="K85" s="73">
        <v>10.77</v>
      </c>
      <c r="L85" s="73">
        <v>479.8</v>
      </c>
      <c r="M85" s="73">
        <v>1079.83</v>
      </c>
      <c r="N85" s="73">
        <v>360.55</v>
      </c>
      <c r="O85" s="73">
        <v>35.979999999999997</v>
      </c>
    </row>
    <row r="86" spans="1:15" ht="17.100000000000001" customHeight="1">
      <c r="A86" s="56"/>
      <c r="B86" s="56"/>
    </row>
    <row r="87" spans="1:15" ht="20.25" customHeight="1">
      <c r="A87" s="56" t="s">
        <v>72</v>
      </c>
      <c r="B87" s="56" t="s">
        <v>73</v>
      </c>
    </row>
    <row r="88" spans="1:15">
      <c r="A88" s="185" t="s">
        <v>74</v>
      </c>
      <c r="B88" s="186" t="s">
        <v>75</v>
      </c>
    </row>
    <row r="89" spans="1:15" hidden="1">
      <c r="A89" s="185"/>
      <c r="B89" s="186"/>
    </row>
    <row r="90" spans="1:15">
      <c r="A90" s="191" t="s">
        <v>4</v>
      </c>
      <c r="B90" s="191" t="s">
        <v>5</v>
      </c>
      <c r="C90" s="191" t="s">
        <v>6</v>
      </c>
      <c r="D90" s="163" t="s">
        <v>7</v>
      </c>
      <c r="E90" s="164"/>
      <c r="F90" s="165"/>
      <c r="G90" s="189" t="s">
        <v>8</v>
      </c>
      <c r="H90" s="163" t="s">
        <v>9</v>
      </c>
      <c r="I90" s="164"/>
      <c r="J90" s="164"/>
      <c r="K90" s="165"/>
      <c r="L90" s="163" t="s">
        <v>10</v>
      </c>
      <c r="M90" s="164"/>
      <c r="N90" s="164"/>
      <c r="O90" s="165"/>
    </row>
    <row r="91" spans="1:15" ht="32.25" customHeight="1">
      <c r="A91" s="188"/>
      <c r="B91" s="188"/>
      <c r="C91" s="188"/>
      <c r="D91" s="77" t="s">
        <v>11</v>
      </c>
      <c r="E91" s="77" t="s">
        <v>12</v>
      </c>
      <c r="F91" s="77" t="s">
        <v>13</v>
      </c>
      <c r="G91" s="190"/>
      <c r="H91" s="77" t="s">
        <v>14</v>
      </c>
      <c r="I91" s="77" t="s">
        <v>15</v>
      </c>
      <c r="J91" s="77" t="s">
        <v>16</v>
      </c>
      <c r="K91" s="77" t="s">
        <v>17</v>
      </c>
      <c r="L91" s="77" t="s">
        <v>18</v>
      </c>
      <c r="M91" s="77" t="s">
        <v>19</v>
      </c>
      <c r="N91" s="77" t="s">
        <v>20</v>
      </c>
      <c r="O91" s="77" t="s">
        <v>21</v>
      </c>
    </row>
    <row r="92" spans="1:15" ht="32.25" customHeight="1">
      <c r="A92" s="59"/>
      <c r="B92" s="6" t="s">
        <v>22</v>
      </c>
      <c r="C92" s="59"/>
      <c r="D92" s="78"/>
      <c r="E92" s="78"/>
      <c r="F92" s="78"/>
      <c r="G92" s="79"/>
      <c r="H92" s="78"/>
      <c r="I92" s="78"/>
      <c r="J92" s="78"/>
      <c r="K92" s="78"/>
      <c r="L92" s="78"/>
      <c r="M92" s="78"/>
      <c r="N92" s="78"/>
      <c r="O92" s="78"/>
    </row>
    <row r="93" spans="1:15" ht="21.75" customHeight="1">
      <c r="A93" s="192" t="s">
        <v>76</v>
      </c>
      <c r="B93" s="194" t="s">
        <v>77</v>
      </c>
      <c r="C93" s="13">
        <v>200</v>
      </c>
      <c r="D93" s="14">
        <v>18.899999999999999</v>
      </c>
      <c r="E93" s="14">
        <v>12.9</v>
      </c>
      <c r="F93" s="14">
        <v>59.7</v>
      </c>
      <c r="G93" s="14">
        <v>430.5</v>
      </c>
      <c r="H93" s="14">
        <v>0.6</v>
      </c>
      <c r="I93" s="14">
        <v>0.1</v>
      </c>
      <c r="J93" s="14">
        <v>0.89</v>
      </c>
      <c r="K93" s="14">
        <v>92.6</v>
      </c>
      <c r="L93" s="14">
        <v>173.6</v>
      </c>
      <c r="M93" s="14">
        <v>33.5</v>
      </c>
      <c r="N93" s="14">
        <v>236.7</v>
      </c>
      <c r="O93" s="14">
        <v>1.1000000000000001</v>
      </c>
    </row>
    <row r="94" spans="1:15" ht="27.6" customHeight="1">
      <c r="A94" s="193"/>
      <c r="B94" s="195"/>
      <c r="C94" s="13">
        <v>30</v>
      </c>
      <c r="D94" s="14">
        <v>2.04</v>
      </c>
      <c r="E94" s="14">
        <v>2.25</v>
      </c>
      <c r="F94" s="14">
        <v>15.15</v>
      </c>
      <c r="G94" s="14">
        <v>88.92</v>
      </c>
      <c r="H94" s="14">
        <v>0.01</v>
      </c>
      <c r="I94" s="14">
        <v>0.12</v>
      </c>
      <c r="J94" s="14">
        <v>8.4600000000000009</v>
      </c>
      <c r="K94" s="14"/>
      <c r="L94" s="14">
        <v>81</v>
      </c>
      <c r="M94" s="14">
        <v>57.2</v>
      </c>
      <c r="N94" s="14">
        <v>8.9</v>
      </c>
      <c r="O94" s="14">
        <v>0.5</v>
      </c>
    </row>
    <row r="95" spans="1:15" ht="19.5" customHeight="1">
      <c r="A95" s="13">
        <v>382</v>
      </c>
      <c r="B95" s="80" t="s">
        <v>78</v>
      </c>
      <c r="C95" s="13">
        <v>200</v>
      </c>
      <c r="D95" s="14">
        <v>6.5</v>
      </c>
      <c r="E95" s="14">
        <v>1.3</v>
      </c>
      <c r="F95" s="14">
        <v>19</v>
      </c>
      <c r="G95" s="14">
        <v>94.8</v>
      </c>
      <c r="H95" s="14">
        <v>0.05</v>
      </c>
      <c r="I95" s="14">
        <v>1.3</v>
      </c>
      <c r="J95" s="14">
        <v>24.4</v>
      </c>
      <c r="K95" s="14"/>
      <c r="L95" s="14">
        <v>133.19999999999999</v>
      </c>
      <c r="M95" s="14">
        <v>124.5</v>
      </c>
      <c r="N95" s="14">
        <v>25.5</v>
      </c>
      <c r="O95" s="14">
        <v>2</v>
      </c>
    </row>
    <row r="96" spans="1:15" ht="22.5" customHeight="1">
      <c r="A96" s="13"/>
      <c r="B96" s="12" t="s">
        <v>79</v>
      </c>
      <c r="C96" s="81">
        <v>90</v>
      </c>
      <c r="D96" s="82"/>
      <c r="E96" s="14"/>
      <c r="F96" s="14">
        <v>8.1</v>
      </c>
      <c r="G96" s="14">
        <v>32.4</v>
      </c>
      <c r="H96" s="14">
        <v>1.35</v>
      </c>
      <c r="I96" s="14">
        <v>81</v>
      </c>
      <c r="J96" s="14"/>
      <c r="K96" s="14">
        <v>13.5</v>
      </c>
      <c r="L96" s="14">
        <v>16.2</v>
      </c>
      <c r="M96" s="14">
        <v>720</v>
      </c>
      <c r="N96" s="14">
        <v>360</v>
      </c>
      <c r="O96" s="14">
        <v>16.2</v>
      </c>
    </row>
    <row r="97" spans="1:15" ht="22.5" customHeight="1">
      <c r="A97" s="12"/>
      <c r="B97" s="83" t="s">
        <v>80</v>
      </c>
      <c r="C97" s="84">
        <v>1</v>
      </c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</row>
    <row r="98" spans="1:15">
      <c r="A98" s="166" t="s">
        <v>30</v>
      </c>
      <c r="B98" s="196"/>
      <c r="C98" s="168">
        <v>520</v>
      </c>
      <c r="D98" s="168">
        <f>SUM(D93:D96)</f>
        <v>27.439999999999998</v>
      </c>
      <c r="E98" s="168">
        <f>SUM(E93:E96)</f>
        <v>16.45</v>
      </c>
      <c r="F98" s="168">
        <f>SUM(F93:F97)</f>
        <v>101.95</v>
      </c>
      <c r="G98" s="168">
        <f>SUM(G93:G96)</f>
        <v>646.61999999999989</v>
      </c>
      <c r="H98" s="168">
        <f>SUM(H93:H96)</f>
        <v>2.0100000000000002</v>
      </c>
      <c r="I98" s="168">
        <f>SUM(I93:I96)</f>
        <v>82.52</v>
      </c>
      <c r="J98" s="168">
        <f>SUM(J93:J96)</f>
        <v>33.75</v>
      </c>
      <c r="K98" s="168">
        <f>SUM(K93:K96)</f>
        <v>106.1</v>
      </c>
      <c r="L98" s="168">
        <v>404</v>
      </c>
      <c r="M98" s="168">
        <f>SUM(M93:M96)</f>
        <v>935.2</v>
      </c>
      <c r="N98" s="168">
        <f>SUM(N93:N97)</f>
        <v>631.1</v>
      </c>
      <c r="O98" s="168">
        <f>SUM(O93:O96)</f>
        <v>19.8</v>
      </c>
    </row>
    <row r="99" spans="1:15">
      <c r="A99" s="197"/>
      <c r="B99" s="198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</row>
    <row r="100" spans="1:15" ht="24" customHeight="1">
      <c r="A100" s="61"/>
      <c r="B100" s="61" t="s">
        <v>81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22.7" customHeight="1">
      <c r="A101" s="42" t="s">
        <v>82</v>
      </c>
      <c r="B101" s="43" t="s">
        <v>83</v>
      </c>
      <c r="C101" s="42">
        <v>60</v>
      </c>
      <c r="D101" s="27">
        <v>0.7</v>
      </c>
      <c r="E101" s="27">
        <v>0.1</v>
      </c>
      <c r="F101" s="27">
        <v>2.2999999999999998</v>
      </c>
      <c r="G101" s="27">
        <v>12.8</v>
      </c>
      <c r="H101" s="27">
        <v>0.04</v>
      </c>
      <c r="I101" s="27">
        <v>15</v>
      </c>
      <c r="J101" s="28">
        <v>79.8</v>
      </c>
      <c r="K101" s="27"/>
      <c r="L101" s="27">
        <v>8.4</v>
      </c>
      <c r="M101" s="29">
        <v>16</v>
      </c>
      <c r="N101" s="29">
        <v>12</v>
      </c>
      <c r="O101" s="27">
        <v>0.54</v>
      </c>
    </row>
    <row r="102" spans="1:15" ht="29.45" customHeight="1">
      <c r="A102" s="42">
        <v>96</v>
      </c>
      <c r="B102" s="43" t="s">
        <v>84</v>
      </c>
      <c r="C102" s="42">
        <v>200</v>
      </c>
      <c r="D102" s="86">
        <v>2.3199999999999998</v>
      </c>
      <c r="E102" s="86">
        <v>4.24</v>
      </c>
      <c r="F102" s="86">
        <v>9.6</v>
      </c>
      <c r="G102" s="86">
        <v>113.04</v>
      </c>
      <c r="H102" s="86">
        <v>0.08</v>
      </c>
      <c r="I102" s="86">
        <v>6.72</v>
      </c>
      <c r="J102" s="86"/>
      <c r="K102" s="86">
        <v>0.09</v>
      </c>
      <c r="L102" s="86">
        <v>24.9</v>
      </c>
      <c r="M102" s="86">
        <v>45.36</v>
      </c>
      <c r="N102" s="86">
        <v>19.36</v>
      </c>
      <c r="O102" s="86">
        <v>0.72</v>
      </c>
    </row>
    <row r="103" spans="1:15" ht="31.5">
      <c r="A103" s="42" t="s">
        <v>85</v>
      </c>
      <c r="B103" s="43" t="s">
        <v>86</v>
      </c>
      <c r="C103" s="42">
        <v>60</v>
      </c>
      <c r="D103" s="27">
        <v>11.52</v>
      </c>
      <c r="E103" s="27">
        <v>2.56</v>
      </c>
      <c r="F103" s="27">
        <v>8.08</v>
      </c>
      <c r="G103" s="27">
        <v>101.12</v>
      </c>
      <c r="H103" s="27">
        <v>0.04</v>
      </c>
      <c r="I103" s="27">
        <v>0.38</v>
      </c>
      <c r="J103" s="28">
        <v>3.36</v>
      </c>
      <c r="K103" s="28"/>
      <c r="L103" s="27">
        <v>17.600000000000001</v>
      </c>
      <c r="M103" s="29">
        <v>86.4</v>
      </c>
      <c r="N103" s="29">
        <v>38.4</v>
      </c>
      <c r="O103" s="27">
        <v>0.8</v>
      </c>
    </row>
    <row r="104" spans="1:15" ht="24" customHeight="1">
      <c r="A104" s="24"/>
      <c r="B104" s="25" t="s">
        <v>87</v>
      </c>
      <c r="C104" s="26">
        <v>40</v>
      </c>
      <c r="D104" s="27">
        <v>1.44</v>
      </c>
      <c r="E104" s="27">
        <v>5.03</v>
      </c>
      <c r="F104" s="27">
        <v>4.96</v>
      </c>
      <c r="G104" s="27">
        <v>73.3</v>
      </c>
      <c r="H104" s="39">
        <v>0.02</v>
      </c>
      <c r="I104" s="27">
        <v>0.16</v>
      </c>
      <c r="J104" s="28">
        <v>0.16</v>
      </c>
      <c r="K104" s="27"/>
      <c r="L104" s="27">
        <v>38.159999999999997</v>
      </c>
      <c r="M104" s="29">
        <v>6.32</v>
      </c>
      <c r="N104" s="29">
        <v>32.9</v>
      </c>
      <c r="O104" s="27">
        <v>0.14000000000000001</v>
      </c>
    </row>
    <row r="105" spans="1:15" ht="31.5">
      <c r="A105" s="42">
        <v>309</v>
      </c>
      <c r="B105" s="43" t="s">
        <v>88</v>
      </c>
      <c r="C105" s="26">
        <v>150</v>
      </c>
      <c r="D105" s="27">
        <v>5.52</v>
      </c>
      <c r="E105" s="27">
        <v>4.5199999999999996</v>
      </c>
      <c r="F105" s="27">
        <v>26.45</v>
      </c>
      <c r="G105" s="27">
        <v>168.45</v>
      </c>
      <c r="H105" s="27">
        <v>0.06</v>
      </c>
      <c r="I105" s="27"/>
      <c r="J105" s="28"/>
      <c r="K105" s="28">
        <v>0.97</v>
      </c>
      <c r="L105" s="27">
        <v>4.8600000000000003</v>
      </c>
      <c r="M105" s="29">
        <v>37.17</v>
      </c>
      <c r="N105" s="29">
        <v>21.12</v>
      </c>
      <c r="O105" s="27">
        <v>1.1000000000000001</v>
      </c>
    </row>
    <row r="106" spans="1:15" ht="22.9" customHeight="1">
      <c r="A106" s="42">
        <v>123</v>
      </c>
      <c r="B106" s="43" t="s">
        <v>89</v>
      </c>
      <c r="C106" s="42">
        <v>200</v>
      </c>
      <c r="D106" s="86">
        <v>0.2</v>
      </c>
      <c r="E106" s="86">
        <v>0.08</v>
      </c>
      <c r="F106" s="86">
        <v>17.420000000000002</v>
      </c>
      <c r="G106" s="86">
        <v>69.44</v>
      </c>
      <c r="H106" s="86">
        <v>0.06</v>
      </c>
      <c r="I106" s="86">
        <v>40</v>
      </c>
      <c r="J106" s="87"/>
      <c r="K106" s="87"/>
      <c r="L106" s="86">
        <v>7.52</v>
      </c>
      <c r="M106" s="86">
        <v>6.6</v>
      </c>
      <c r="N106" s="86">
        <v>6.2</v>
      </c>
      <c r="O106" s="86">
        <v>0.3</v>
      </c>
    </row>
    <row r="107" spans="1:15" ht="24.75" customHeight="1">
      <c r="A107" s="42" t="s">
        <v>39</v>
      </c>
      <c r="B107" s="43" t="s">
        <v>40</v>
      </c>
      <c r="C107" s="42">
        <v>30</v>
      </c>
      <c r="D107" s="87">
        <v>1.4</v>
      </c>
      <c r="E107" s="87">
        <v>0.47</v>
      </c>
      <c r="F107" s="87">
        <v>7.8</v>
      </c>
      <c r="G107" s="87">
        <v>42</v>
      </c>
      <c r="H107" s="87">
        <v>0.04</v>
      </c>
      <c r="I107" s="87"/>
      <c r="J107" s="87"/>
      <c r="K107" s="87">
        <v>0.36</v>
      </c>
      <c r="L107" s="87">
        <v>9.1999999999999993</v>
      </c>
      <c r="M107" s="88">
        <v>42.4</v>
      </c>
      <c r="N107" s="88">
        <v>10</v>
      </c>
      <c r="O107" s="87">
        <v>1.24</v>
      </c>
    </row>
    <row r="108" spans="1:15" ht="24.75" customHeight="1">
      <c r="A108" s="42" t="s">
        <v>39</v>
      </c>
      <c r="B108" s="44" t="s">
        <v>41</v>
      </c>
      <c r="C108" s="42">
        <v>30</v>
      </c>
      <c r="D108" s="14">
        <v>2.37</v>
      </c>
      <c r="E108" s="14">
        <v>0.3</v>
      </c>
      <c r="F108" s="14">
        <v>14.49</v>
      </c>
      <c r="G108" s="14">
        <v>70.14</v>
      </c>
      <c r="H108" s="14">
        <v>0.02</v>
      </c>
      <c r="I108" s="14"/>
      <c r="J108" s="14"/>
      <c r="K108" s="14">
        <v>0.39</v>
      </c>
      <c r="L108" s="14">
        <v>6.9</v>
      </c>
      <c r="M108" s="45">
        <v>26.1</v>
      </c>
      <c r="N108" s="45">
        <v>9.9</v>
      </c>
      <c r="O108" s="14">
        <v>0.33</v>
      </c>
    </row>
    <row r="109" spans="1:15" ht="24.75" customHeight="1">
      <c r="A109" s="11" t="s">
        <v>27</v>
      </c>
      <c r="B109" s="12" t="s">
        <v>56</v>
      </c>
      <c r="C109" s="13">
        <v>50</v>
      </c>
      <c r="D109" s="11">
        <v>1.4</v>
      </c>
      <c r="E109" s="11">
        <v>12.3</v>
      </c>
      <c r="F109" s="11">
        <v>25.5</v>
      </c>
      <c r="G109" s="11">
        <v>218</v>
      </c>
      <c r="H109" s="11">
        <v>0.06</v>
      </c>
      <c r="I109" s="11" t="s">
        <v>57</v>
      </c>
      <c r="J109" s="11">
        <v>48</v>
      </c>
      <c r="K109" s="11">
        <v>0.87</v>
      </c>
      <c r="L109" s="11">
        <v>83.3</v>
      </c>
      <c r="M109" s="11">
        <v>58</v>
      </c>
      <c r="N109" s="11">
        <v>10</v>
      </c>
      <c r="O109" s="11">
        <v>0.6</v>
      </c>
    </row>
    <row r="110" spans="1:15" ht="18.75" customHeight="1">
      <c r="A110" s="42"/>
      <c r="B110" s="43" t="s">
        <v>90</v>
      </c>
      <c r="C110" s="42">
        <v>1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25.5" customHeight="1">
      <c r="A111" s="76"/>
      <c r="B111" s="4" t="s">
        <v>30</v>
      </c>
      <c r="C111" s="72">
        <v>820</v>
      </c>
      <c r="D111" s="89">
        <v>26.87</v>
      </c>
      <c r="E111" s="89">
        <v>29.6</v>
      </c>
      <c r="F111" s="89">
        <v>116.6</v>
      </c>
      <c r="G111" s="89">
        <v>868.29</v>
      </c>
      <c r="H111" s="89">
        <v>0.42</v>
      </c>
      <c r="I111" s="89">
        <f>SUM(I101:I107)</f>
        <v>62.26</v>
      </c>
      <c r="J111" s="89">
        <f>SUM(J101:J110)</f>
        <v>131.32</v>
      </c>
      <c r="K111" s="89">
        <v>2.7</v>
      </c>
      <c r="L111" s="89">
        <v>200.84</v>
      </c>
      <c r="M111" s="89">
        <v>324.35000000000002</v>
      </c>
      <c r="N111" s="89">
        <v>159.88</v>
      </c>
      <c r="O111" s="89">
        <v>5.77</v>
      </c>
    </row>
    <row r="112" spans="1:15" ht="25.5" customHeight="1">
      <c r="A112" s="43"/>
      <c r="B112" s="61" t="s">
        <v>43</v>
      </c>
      <c r="C112" s="13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</row>
    <row r="113" spans="1:15" ht="25.5" customHeight="1">
      <c r="A113" s="42">
        <v>290</v>
      </c>
      <c r="B113" s="60" t="s">
        <v>91</v>
      </c>
      <c r="C113" s="13">
        <v>100</v>
      </c>
      <c r="D113" s="90">
        <v>6.4</v>
      </c>
      <c r="E113" s="90">
        <v>11.8</v>
      </c>
      <c r="F113" s="90">
        <v>50.72</v>
      </c>
      <c r="G113" s="90">
        <v>333.3</v>
      </c>
      <c r="H113" s="90">
        <v>0.1</v>
      </c>
      <c r="I113" s="90"/>
      <c r="J113" s="90">
        <v>16</v>
      </c>
      <c r="K113" s="90"/>
      <c r="L113" s="90">
        <v>20</v>
      </c>
      <c r="M113" s="90">
        <v>64</v>
      </c>
      <c r="N113" s="90">
        <v>22.9</v>
      </c>
      <c r="O113" s="90">
        <v>1.3</v>
      </c>
    </row>
    <row r="114" spans="1:15" ht="25.5" customHeight="1">
      <c r="A114" s="6">
        <v>376</v>
      </c>
      <c r="B114" s="12" t="s">
        <v>53</v>
      </c>
      <c r="C114" s="13">
        <v>200</v>
      </c>
      <c r="D114" s="6">
        <v>0.1</v>
      </c>
      <c r="E114" s="6">
        <v>0.02</v>
      </c>
      <c r="F114" s="6">
        <v>7</v>
      </c>
      <c r="G114" s="6">
        <v>28.4</v>
      </c>
      <c r="H114" s="6"/>
      <c r="I114" s="6">
        <v>1.6</v>
      </c>
      <c r="J114" s="6"/>
      <c r="K114" s="6">
        <v>0.01</v>
      </c>
      <c r="L114" s="6">
        <v>15.3</v>
      </c>
      <c r="M114" s="6">
        <v>0.44</v>
      </c>
      <c r="N114" s="6">
        <v>2.4</v>
      </c>
      <c r="O114" s="6">
        <v>0.4</v>
      </c>
    </row>
    <row r="115" spans="1:15" ht="25.5" customHeight="1">
      <c r="A115" s="76"/>
      <c r="B115" s="4"/>
      <c r="C115" s="72">
        <v>300</v>
      </c>
      <c r="D115" s="89">
        <v>6.5</v>
      </c>
      <c r="E115" s="89">
        <v>11.82</v>
      </c>
      <c r="F115" s="89">
        <v>57.72</v>
      </c>
      <c r="G115" s="89">
        <v>361.7</v>
      </c>
      <c r="H115" s="89">
        <v>0.1</v>
      </c>
      <c r="I115" s="89">
        <v>1.6</v>
      </c>
      <c r="J115" s="89">
        <v>16</v>
      </c>
      <c r="K115" s="89">
        <v>0.01</v>
      </c>
      <c r="L115" s="89">
        <v>35.299999999999997</v>
      </c>
      <c r="M115" s="89">
        <v>64.44</v>
      </c>
      <c r="N115" s="89">
        <v>25.3</v>
      </c>
      <c r="O115" s="89">
        <v>1.7</v>
      </c>
    </row>
    <row r="116" spans="1:15" ht="30.75" customHeight="1">
      <c r="A116" s="71"/>
      <c r="B116" s="76" t="s">
        <v>71</v>
      </c>
      <c r="C116" s="72">
        <v>1640</v>
      </c>
      <c r="D116" s="91">
        <v>60.81</v>
      </c>
      <c r="E116" s="91">
        <v>57.87</v>
      </c>
      <c r="F116" s="91">
        <v>276.27</v>
      </c>
      <c r="G116" s="91">
        <v>1903.61</v>
      </c>
      <c r="H116" s="91">
        <v>2.5299999999999998</v>
      </c>
      <c r="I116" s="91">
        <v>146.38</v>
      </c>
      <c r="J116" s="91">
        <v>181.07</v>
      </c>
      <c r="K116" s="91">
        <v>108.81</v>
      </c>
      <c r="L116" s="91">
        <v>640.14</v>
      </c>
      <c r="M116" s="91">
        <v>1323.99</v>
      </c>
      <c r="N116" s="91">
        <v>816.28</v>
      </c>
      <c r="O116" s="91">
        <v>27.27</v>
      </c>
    </row>
    <row r="117" spans="1:15" ht="15.75">
      <c r="A117" s="56"/>
      <c r="B117" s="56"/>
      <c r="C117" s="92"/>
    </row>
    <row r="118" spans="1:15" ht="15.75">
      <c r="A118" s="56" t="s">
        <v>92</v>
      </c>
      <c r="B118" s="56" t="s">
        <v>93</v>
      </c>
      <c r="C118" s="92"/>
    </row>
    <row r="119" spans="1:15" ht="15.75">
      <c r="A119" s="185" t="s">
        <v>94</v>
      </c>
      <c r="B119" s="186" t="s">
        <v>75</v>
      </c>
      <c r="C119" s="92"/>
    </row>
    <row r="120" spans="1:15" ht="15.75" hidden="1">
      <c r="A120" s="185"/>
      <c r="B120" s="186"/>
      <c r="C120" s="92"/>
    </row>
    <row r="121" spans="1:15">
      <c r="A121" s="199" t="s">
        <v>95</v>
      </c>
      <c r="B121" s="199" t="s">
        <v>96</v>
      </c>
      <c r="C121" s="222" t="s">
        <v>97</v>
      </c>
      <c r="D121" s="163" t="s">
        <v>7</v>
      </c>
      <c r="E121" s="164"/>
      <c r="F121" s="165"/>
      <c r="G121" s="223" t="s">
        <v>8</v>
      </c>
      <c r="H121" s="163" t="s">
        <v>9</v>
      </c>
      <c r="I121" s="164"/>
      <c r="J121" s="164"/>
      <c r="K121" s="165"/>
      <c r="L121" s="163" t="s">
        <v>10</v>
      </c>
      <c r="M121" s="164"/>
      <c r="N121" s="164"/>
      <c r="O121" s="165"/>
    </row>
    <row r="122" spans="1:15" ht="34.5" customHeight="1">
      <c r="A122" s="200"/>
      <c r="B122" s="200"/>
      <c r="C122" s="200"/>
      <c r="D122" s="58" t="s">
        <v>11</v>
      </c>
      <c r="E122" s="58" t="s">
        <v>12</v>
      </c>
      <c r="F122" s="58" t="s">
        <v>13</v>
      </c>
      <c r="G122" s="224"/>
      <c r="H122" s="58" t="s">
        <v>14</v>
      </c>
      <c r="I122" s="58" t="s">
        <v>15</v>
      </c>
      <c r="J122" s="58" t="s">
        <v>16</v>
      </c>
      <c r="K122" s="58" t="s">
        <v>17</v>
      </c>
      <c r="L122" s="58" t="s">
        <v>18</v>
      </c>
      <c r="M122" s="58" t="s">
        <v>19</v>
      </c>
      <c r="N122" s="58" t="s">
        <v>20</v>
      </c>
      <c r="O122" s="58" t="s">
        <v>21</v>
      </c>
    </row>
    <row r="123" spans="1:15" ht="34.5" customHeight="1">
      <c r="A123" s="93"/>
      <c r="B123" s="61" t="s">
        <v>98</v>
      </c>
      <c r="C123" s="61"/>
      <c r="D123" s="61"/>
      <c r="E123" s="61"/>
      <c r="F123" s="61"/>
      <c r="G123" s="94"/>
      <c r="H123" s="61"/>
      <c r="I123" s="61"/>
      <c r="J123" s="61"/>
      <c r="K123" s="61"/>
      <c r="L123" s="61"/>
      <c r="M123" s="61"/>
      <c r="N123" s="61"/>
      <c r="O123" s="61"/>
    </row>
    <row r="124" spans="1:15" ht="34.15" customHeight="1">
      <c r="A124" s="61">
        <v>398</v>
      </c>
      <c r="B124" s="12" t="s">
        <v>99</v>
      </c>
      <c r="C124" s="13">
        <v>150</v>
      </c>
      <c r="D124" s="15">
        <v>10.3</v>
      </c>
      <c r="E124" s="15">
        <v>14.5</v>
      </c>
      <c r="F124" s="15">
        <v>54.2</v>
      </c>
      <c r="G124" s="15">
        <v>611.9</v>
      </c>
      <c r="H124" s="15">
        <v>0.2</v>
      </c>
      <c r="I124" s="15">
        <v>1.4</v>
      </c>
      <c r="J124" s="15">
        <v>60</v>
      </c>
      <c r="K124" s="15"/>
      <c r="L124" s="15">
        <v>150.9</v>
      </c>
      <c r="M124" s="15">
        <v>188.4</v>
      </c>
      <c r="N124" s="15">
        <v>45.9</v>
      </c>
      <c r="O124" s="15">
        <v>1.5</v>
      </c>
    </row>
    <row r="125" spans="1:15" ht="25.15" customHeight="1">
      <c r="A125" s="61"/>
      <c r="B125" s="12" t="s">
        <v>100</v>
      </c>
      <c r="C125" s="13">
        <v>50</v>
      </c>
      <c r="D125" s="14">
        <v>3.4</v>
      </c>
      <c r="E125" s="14">
        <v>3.75</v>
      </c>
      <c r="F125" s="14">
        <v>25.25</v>
      </c>
      <c r="G125" s="14">
        <v>148.19999999999999</v>
      </c>
      <c r="H125" s="14">
        <v>1.2E-2</v>
      </c>
      <c r="I125" s="14">
        <v>0.2</v>
      </c>
      <c r="J125" s="14">
        <v>14.1</v>
      </c>
      <c r="K125" s="14"/>
      <c r="L125" s="14">
        <v>135</v>
      </c>
      <c r="M125" s="14">
        <v>90.4</v>
      </c>
      <c r="N125" s="14">
        <v>14.8</v>
      </c>
      <c r="O125" s="14">
        <v>0.75</v>
      </c>
    </row>
    <row r="126" spans="1:15" ht="15.4" customHeight="1">
      <c r="A126" s="61"/>
      <c r="B126" s="12" t="s">
        <v>101</v>
      </c>
      <c r="C126" s="81">
        <v>120</v>
      </c>
      <c r="D126" s="82">
        <v>3.22</v>
      </c>
      <c r="E126" s="14">
        <v>2.87</v>
      </c>
      <c r="F126" s="14">
        <v>14.95</v>
      </c>
      <c r="G126" s="14">
        <v>98.9</v>
      </c>
      <c r="H126" s="14">
        <v>0.03</v>
      </c>
      <c r="I126" s="14">
        <v>1.84</v>
      </c>
      <c r="J126" s="14">
        <v>26.45</v>
      </c>
      <c r="K126" s="14"/>
      <c r="L126" s="14">
        <v>125.35</v>
      </c>
      <c r="M126" s="14">
        <v>97.72</v>
      </c>
      <c r="N126" s="14">
        <v>16.260000000000002</v>
      </c>
      <c r="O126" s="14">
        <v>0.12</v>
      </c>
    </row>
    <row r="127" spans="1:15" ht="18" customHeight="1">
      <c r="A127" s="61">
        <v>376</v>
      </c>
      <c r="B127" s="12" t="s">
        <v>102</v>
      </c>
      <c r="C127" s="13">
        <v>200</v>
      </c>
      <c r="D127" s="14">
        <v>0.1</v>
      </c>
      <c r="E127" s="14">
        <v>0.02</v>
      </c>
      <c r="F127" s="14">
        <v>7</v>
      </c>
      <c r="G127" s="14">
        <v>28.6</v>
      </c>
      <c r="H127" s="15" t="s">
        <v>103</v>
      </c>
      <c r="I127" s="15">
        <v>21.6</v>
      </c>
      <c r="J127" s="15" t="s">
        <v>103</v>
      </c>
      <c r="K127" s="15"/>
      <c r="L127" s="15">
        <v>27.54</v>
      </c>
      <c r="M127" s="15">
        <v>17.2</v>
      </c>
      <c r="N127" s="15">
        <v>14.1</v>
      </c>
      <c r="O127" s="15">
        <v>3.42</v>
      </c>
    </row>
    <row r="128" spans="1:15" ht="15.75">
      <c r="A128" s="13" t="s">
        <v>104</v>
      </c>
      <c r="B128" s="12" t="s">
        <v>105</v>
      </c>
      <c r="C128" s="13">
        <v>200</v>
      </c>
      <c r="D128" s="15">
        <v>3</v>
      </c>
      <c r="E128" s="15">
        <v>1</v>
      </c>
      <c r="F128" s="15">
        <v>42</v>
      </c>
      <c r="G128" s="15">
        <v>192</v>
      </c>
      <c r="H128" s="15">
        <v>0.08</v>
      </c>
      <c r="I128" s="15">
        <v>20</v>
      </c>
      <c r="J128" s="15" t="s">
        <v>103</v>
      </c>
      <c r="K128" s="15" t="s">
        <v>103</v>
      </c>
      <c r="L128" s="15">
        <v>16</v>
      </c>
      <c r="M128" s="15">
        <v>56</v>
      </c>
      <c r="N128" s="15">
        <v>64</v>
      </c>
      <c r="O128" s="14">
        <v>1.2</v>
      </c>
    </row>
    <row r="129" spans="1:15" ht="15.75">
      <c r="A129" s="13"/>
      <c r="B129" s="83" t="s">
        <v>80</v>
      </c>
      <c r="C129" s="84">
        <v>1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</row>
    <row r="130" spans="1:15" ht="19.149999999999999" customHeight="1">
      <c r="A130" s="166" t="s">
        <v>30</v>
      </c>
      <c r="B130" s="196"/>
      <c r="C130" s="168">
        <v>720</v>
      </c>
      <c r="D130" s="168">
        <f>SUM(D124:D128)</f>
        <v>20.020000000000003</v>
      </c>
      <c r="E130" s="168">
        <v>22.14</v>
      </c>
      <c r="F130" s="168">
        <f>SUM(F124:F128)</f>
        <v>143.4</v>
      </c>
      <c r="G130" s="168">
        <f>SUM(G124:G128)</f>
        <v>1079.5999999999999</v>
      </c>
      <c r="H130" s="168">
        <f>SUM(H124:H128)</f>
        <v>0.32200000000000001</v>
      </c>
      <c r="I130" s="168">
        <f>SUM(I124:I129)</f>
        <v>45.040000000000006</v>
      </c>
      <c r="J130" s="168">
        <v>100.55</v>
      </c>
      <c r="K130" s="168">
        <v>0.24</v>
      </c>
      <c r="L130" s="168">
        <f>SUM(L124:L128)</f>
        <v>454.79</v>
      </c>
      <c r="M130" s="168">
        <f>SUM(M124:M128)</f>
        <v>449.71999999999997</v>
      </c>
      <c r="N130" s="168">
        <f>SUM(N124:N128)</f>
        <v>155.06</v>
      </c>
      <c r="O130" s="168">
        <f>SUM(O124:O128)</f>
        <v>6.99</v>
      </c>
    </row>
    <row r="131" spans="1:15" ht="19.149999999999999" customHeight="1">
      <c r="A131" s="197"/>
      <c r="B131" s="198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</row>
    <row r="132" spans="1:15" ht="19.149999999999999" customHeight="1">
      <c r="A132" s="61"/>
      <c r="B132" s="61" t="s">
        <v>81</v>
      </c>
      <c r="C132" s="61"/>
      <c r="D132" s="95"/>
      <c r="E132" s="95"/>
      <c r="F132" s="95"/>
      <c r="G132" s="61"/>
      <c r="H132" s="95"/>
      <c r="I132" s="95"/>
      <c r="J132" s="95"/>
      <c r="K132" s="95"/>
      <c r="L132" s="95"/>
      <c r="M132" s="95"/>
      <c r="N132" s="95"/>
      <c r="O132" s="95"/>
    </row>
    <row r="133" spans="1:15" ht="29.85" customHeight="1">
      <c r="A133" s="42">
        <v>22</v>
      </c>
      <c r="B133" s="43" t="s">
        <v>106</v>
      </c>
      <c r="C133" s="42">
        <v>60</v>
      </c>
      <c r="D133" s="27">
        <v>0.7</v>
      </c>
      <c r="E133" s="27">
        <v>3.6</v>
      </c>
      <c r="F133" s="27">
        <v>2.2999999999999998</v>
      </c>
      <c r="G133" s="27">
        <v>43.8</v>
      </c>
      <c r="H133" s="27">
        <v>0.02</v>
      </c>
      <c r="I133" s="27">
        <v>7.9</v>
      </c>
      <c r="J133" s="28"/>
      <c r="K133" s="27">
        <v>15.4</v>
      </c>
      <c r="L133" s="27">
        <v>15.3</v>
      </c>
      <c r="M133" s="29">
        <v>21.4</v>
      </c>
      <c r="N133" s="29">
        <v>11.3</v>
      </c>
      <c r="O133" s="27">
        <v>0.4</v>
      </c>
    </row>
    <row r="134" spans="1:15" ht="29.65" customHeight="1">
      <c r="A134" s="51">
        <v>82</v>
      </c>
      <c r="B134" s="40" t="s">
        <v>107</v>
      </c>
      <c r="C134" s="42">
        <v>200</v>
      </c>
      <c r="D134" s="39">
        <v>2.25</v>
      </c>
      <c r="E134" s="39">
        <v>4.2</v>
      </c>
      <c r="F134" s="39">
        <v>8.73</v>
      </c>
      <c r="G134" s="39">
        <v>117.5</v>
      </c>
      <c r="H134" s="39">
        <v>0.04</v>
      </c>
      <c r="I134" s="39">
        <v>8.5</v>
      </c>
      <c r="J134" s="14"/>
      <c r="K134" s="14">
        <v>1.92</v>
      </c>
      <c r="L134" s="39">
        <v>41.4</v>
      </c>
      <c r="M134" s="41">
        <v>43.68</v>
      </c>
      <c r="N134" s="41">
        <v>20.9</v>
      </c>
      <c r="O134" s="39">
        <v>0.98</v>
      </c>
    </row>
    <row r="135" spans="1:15" ht="31.5" customHeight="1">
      <c r="A135" s="42">
        <v>259</v>
      </c>
      <c r="B135" s="43" t="s">
        <v>108</v>
      </c>
      <c r="C135" s="42">
        <v>200</v>
      </c>
      <c r="D135" s="39">
        <v>14.05</v>
      </c>
      <c r="E135" s="39">
        <v>33.700000000000003</v>
      </c>
      <c r="F135" s="39">
        <v>18.899999999999999</v>
      </c>
      <c r="G135" s="39">
        <v>437.7</v>
      </c>
      <c r="H135" s="39">
        <v>0.3</v>
      </c>
      <c r="I135" s="39">
        <v>8.8000000000000007</v>
      </c>
      <c r="J135" s="14">
        <v>3.5</v>
      </c>
      <c r="K135" s="39">
        <v>0.4</v>
      </c>
      <c r="L135" s="39">
        <v>32.799999999999997</v>
      </c>
      <c r="M135" s="39">
        <v>205.9</v>
      </c>
      <c r="N135" s="39">
        <v>48.96</v>
      </c>
      <c r="O135" s="39">
        <v>3.4</v>
      </c>
    </row>
    <row r="136" spans="1:15" ht="20.100000000000001" customHeight="1">
      <c r="A136" s="66">
        <v>349</v>
      </c>
      <c r="B136" s="44" t="s">
        <v>64</v>
      </c>
      <c r="C136" s="67">
        <v>180</v>
      </c>
      <c r="D136" s="28">
        <v>1.04</v>
      </c>
      <c r="E136" s="28">
        <v>0.3</v>
      </c>
      <c r="F136" s="28">
        <v>42.5</v>
      </c>
      <c r="G136" s="28">
        <v>132.12</v>
      </c>
      <c r="H136" s="28">
        <v>0.02</v>
      </c>
      <c r="I136" s="28">
        <v>0.7</v>
      </c>
      <c r="J136" s="28"/>
      <c r="K136" s="28">
        <v>0.18</v>
      </c>
      <c r="L136" s="28">
        <v>5.3</v>
      </c>
      <c r="M136" s="38">
        <v>41.4</v>
      </c>
      <c r="N136" s="38">
        <v>29.7</v>
      </c>
      <c r="O136" s="28">
        <v>0.8</v>
      </c>
    </row>
    <row r="137" spans="1:15" ht="25.5" customHeight="1">
      <c r="A137" s="42" t="s">
        <v>39</v>
      </c>
      <c r="B137" s="44" t="s">
        <v>41</v>
      </c>
      <c r="C137" s="42">
        <v>30</v>
      </c>
      <c r="D137" s="14">
        <v>2.37</v>
      </c>
      <c r="E137" s="14">
        <v>0.3</v>
      </c>
      <c r="F137" s="14">
        <v>14.49</v>
      </c>
      <c r="G137" s="14">
        <v>70.14</v>
      </c>
      <c r="H137" s="14">
        <v>0.02</v>
      </c>
      <c r="I137" s="14"/>
      <c r="J137" s="14"/>
      <c r="K137" s="14">
        <v>0.39</v>
      </c>
      <c r="L137" s="14">
        <v>6.9</v>
      </c>
      <c r="M137" s="45">
        <v>26.1</v>
      </c>
      <c r="N137" s="45">
        <v>9.9</v>
      </c>
      <c r="O137" s="14">
        <v>0.33</v>
      </c>
    </row>
    <row r="138" spans="1:15" ht="24.75" customHeight="1">
      <c r="A138" s="42" t="s">
        <v>39</v>
      </c>
      <c r="B138" s="43" t="s">
        <v>40</v>
      </c>
      <c r="C138" s="42">
        <v>30</v>
      </c>
      <c r="D138" s="14">
        <v>1.4</v>
      </c>
      <c r="E138" s="14">
        <v>0.47</v>
      </c>
      <c r="F138" s="14">
        <v>7.8</v>
      </c>
      <c r="G138" s="14">
        <v>42</v>
      </c>
      <c r="H138" s="14">
        <v>0.04</v>
      </c>
      <c r="I138" s="14"/>
      <c r="J138" s="14"/>
      <c r="K138" s="14">
        <v>0.36</v>
      </c>
      <c r="L138" s="14">
        <v>9.1999999999999993</v>
      </c>
      <c r="M138" s="45">
        <v>42.4</v>
      </c>
      <c r="N138" s="45">
        <v>10</v>
      </c>
      <c r="O138" s="14">
        <v>1.24</v>
      </c>
    </row>
    <row r="139" spans="1:15" ht="18.95" customHeight="1">
      <c r="A139" s="42"/>
      <c r="B139" s="43" t="s">
        <v>90</v>
      </c>
      <c r="C139" s="42">
        <v>1</v>
      </c>
      <c r="D139" s="96"/>
      <c r="E139" s="96"/>
      <c r="F139" s="96"/>
      <c r="G139" s="96"/>
      <c r="H139" s="96"/>
      <c r="I139" s="96"/>
      <c r="J139" s="18"/>
      <c r="K139" s="18"/>
      <c r="L139" s="96"/>
      <c r="M139" s="96"/>
      <c r="N139" s="96"/>
      <c r="O139" s="96"/>
    </row>
    <row r="140" spans="1:15" ht="18.95" customHeight="1">
      <c r="A140" s="76"/>
      <c r="B140" s="97" t="s">
        <v>109</v>
      </c>
      <c r="C140" s="98">
        <v>700</v>
      </c>
      <c r="D140" s="89">
        <f t="shared" ref="D140:O140" si="1">SUM(D133:D139)</f>
        <v>21.81</v>
      </c>
      <c r="E140" s="89">
        <f t="shared" si="1"/>
        <v>42.569999999999993</v>
      </c>
      <c r="F140" s="89">
        <f t="shared" si="1"/>
        <v>94.72</v>
      </c>
      <c r="G140" s="89">
        <f t="shared" si="1"/>
        <v>843.26</v>
      </c>
      <c r="H140" s="89">
        <f t="shared" si="1"/>
        <v>0.44</v>
      </c>
      <c r="I140" s="89">
        <f t="shared" si="1"/>
        <v>25.9</v>
      </c>
      <c r="J140" s="89">
        <f t="shared" si="1"/>
        <v>3.5</v>
      </c>
      <c r="K140" s="89">
        <f t="shared" si="1"/>
        <v>18.649999999999999</v>
      </c>
      <c r="L140" s="89">
        <f t="shared" si="1"/>
        <v>110.9</v>
      </c>
      <c r="M140" s="89">
        <f t="shared" si="1"/>
        <v>380.88</v>
      </c>
      <c r="N140" s="89">
        <f t="shared" si="1"/>
        <v>130.76</v>
      </c>
      <c r="O140" s="89">
        <f t="shared" si="1"/>
        <v>7.1499999999999995</v>
      </c>
    </row>
    <row r="141" spans="1:15" ht="18.95" customHeight="1">
      <c r="A141" s="43"/>
      <c r="B141" s="99" t="s">
        <v>43</v>
      </c>
      <c r="C141" s="67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</row>
    <row r="142" spans="1:15" ht="18.95" customHeight="1">
      <c r="A142" s="11" t="s">
        <v>27</v>
      </c>
      <c r="B142" s="12" t="s">
        <v>110</v>
      </c>
      <c r="C142" s="14">
        <v>100</v>
      </c>
      <c r="D142" s="14">
        <v>2.1</v>
      </c>
      <c r="E142" s="14">
        <v>2</v>
      </c>
      <c r="F142" s="14">
        <v>21.25</v>
      </c>
      <c r="G142" s="14">
        <v>171.7</v>
      </c>
      <c r="H142" s="90"/>
      <c r="I142" s="90"/>
      <c r="J142" s="90"/>
      <c r="K142" s="90"/>
      <c r="L142" s="90"/>
      <c r="M142" s="90"/>
      <c r="N142" s="90"/>
      <c r="O142" s="90"/>
    </row>
    <row r="143" spans="1:15" ht="18.95" customHeight="1">
      <c r="A143" s="11">
        <v>389</v>
      </c>
      <c r="B143" s="12" t="s">
        <v>44</v>
      </c>
      <c r="C143" s="14">
        <v>200</v>
      </c>
      <c r="D143" s="14">
        <v>1</v>
      </c>
      <c r="E143" s="14" t="s">
        <v>34</v>
      </c>
      <c r="F143" s="14">
        <v>20.2</v>
      </c>
      <c r="G143" s="14">
        <v>84.8</v>
      </c>
      <c r="H143" s="14">
        <v>0.08</v>
      </c>
      <c r="I143" s="14">
        <v>4</v>
      </c>
      <c r="J143" s="14" t="s">
        <v>34</v>
      </c>
      <c r="K143" s="14" t="s">
        <v>34</v>
      </c>
      <c r="L143" s="14">
        <v>14.8</v>
      </c>
      <c r="M143" s="14">
        <v>14</v>
      </c>
      <c r="N143" s="14">
        <v>8</v>
      </c>
      <c r="O143" s="14">
        <v>2.8</v>
      </c>
    </row>
    <row r="144" spans="1:15" ht="18.95" customHeight="1">
      <c r="A144" s="76"/>
      <c r="B144" s="100" t="s">
        <v>70</v>
      </c>
      <c r="C144" s="98">
        <v>300</v>
      </c>
      <c r="D144" s="89">
        <v>3.1</v>
      </c>
      <c r="E144" s="89">
        <v>2</v>
      </c>
      <c r="F144" s="89">
        <v>41.45</v>
      </c>
      <c r="G144" s="89">
        <v>256.5</v>
      </c>
      <c r="H144" s="89">
        <v>0.08</v>
      </c>
      <c r="I144" s="89">
        <v>4</v>
      </c>
      <c r="J144" s="89"/>
      <c r="K144" s="89"/>
      <c r="L144" s="89">
        <v>14.8</v>
      </c>
      <c r="M144" s="89">
        <v>14</v>
      </c>
      <c r="N144" s="89">
        <v>8</v>
      </c>
      <c r="O144" s="89">
        <v>2.8</v>
      </c>
    </row>
    <row r="145" spans="1:15" ht="25.5" customHeight="1">
      <c r="A145" s="101"/>
      <c r="B145" s="102" t="s">
        <v>111</v>
      </c>
      <c r="C145" s="103">
        <v>1420</v>
      </c>
      <c r="D145" s="104">
        <v>44.93</v>
      </c>
      <c r="E145" s="104">
        <v>66.709999999999994</v>
      </c>
      <c r="F145" s="104">
        <v>279.57</v>
      </c>
      <c r="G145" s="104">
        <v>2179.36</v>
      </c>
      <c r="H145" s="104">
        <v>0.84</v>
      </c>
      <c r="I145" s="104">
        <v>74.94</v>
      </c>
      <c r="J145" s="104">
        <v>104.05</v>
      </c>
      <c r="K145" s="104">
        <v>18.89</v>
      </c>
      <c r="L145" s="104">
        <v>580.49</v>
      </c>
      <c r="M145" s="104">
        <v>844.6</v>
      </c>
      <c r="N145" s="104">
        <v>293.82</v>
      </c>
      <c r="O145" s="104">
        <v>16.940000000000001</v>
      </c>
    </row>
    <row r="146" spans="1:15" ht="19.350000000000001" customHeight="1">
      <c r="A146" s="105"/>
      <c r="B146" s="106"/>
      <c r="C146" s="107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</row>
    <row r="147" spans="1:15" ht="24" customHeight="1">
      <c r="A147" s="56" t="s">
        <v>92</v>
      </c>
      <c r="B147" s="56" t="s">
        <v>112</v>
      </c>
      <c r="C147" s="92"/>
    </row>
    <row r="148" spans="1:15" ht="15.75">
      <c r="A148" s="185" t="s">
        <v>94</v>
      </c>
      <c r="B148" s="186" t="s">
        <v>75</v>
      </c>
      <c r="C148" s="92"/>
    </row>
    <row r="149" spans="1:15" ht="9.9499999999999993" customHeight="1">
      <c r="A149" s="185"/>
      <c r="B149" s="186"/>
      <c r="C149" s="92"/>
    </row>
    <row r="150" spans="1:15">
      <c r="A150" s="201" t="s">
        <v>95</v>
      </c>
      <c r="B150" s="201" t="s">
        <v>96</v>
      </c>
      <c r="C150" s="201" t="s">
        <v>97</v>
      </c>
      <c r="D150" s="163" t="s">
        <v>7</v>
      </c>
      <c r="E150" s="164"/>
      <c r="F150" s="165"/>
      <c r="G150" s="189" t="s">
        <v>8</v>
      </c>
      <c r="H150" s="163" t="s">
        <v>9</v>
      </c>
      <c r="I150" s="164"/>
      <c r="J150" s="164"/>
      <c r="K150" s="165"/>
      <c r="L150" s="163" t="s">
        <v>10</v>
      </c>
      <c r="M150" s="164"/>
      <c r="N150" s="164"/>
      <c r="O150" s="165"/>
    </row>
    <row r="151" spans="1:15" ht="15.75">
      <c r="A151" s="202"/>
      <c r="B151" s="202"/>
      <c r="C151" s="202"/>
      <c r="D151" s="77" t="s">
        <v>11</v>
      </c>
      <c r="E151" s="77" t="s">
        <v>12</v>
      </c>
      <c r="F151" s="77" t="s">
        <v>13</v>
      </c>
      <c r="G151" s="190"/>
      <c r="H151" s="77" t="s">
        <v>14</v>
      </c>
      <c r="I151" s="77" t="s">
        <v>15</v>
      </c>
      <c r="J151" s="77" t="s">
        <v>16</v>
      </c>
      <c r="K151" s="77" t="s">
        <v>17</v>
      </c>
      <c r="L151" s="77" t="s">
        <v>18</v>
      </c>
      <c r="M151" s="77" t="s">
        <v>19</v>
      </c>
      <c r="N151" s="77" t="s">
        <v>20</v>
      </c>
      <c r="O151" s="77" t="s">
        <v>21</v>
      </c>
    </row>
    <row r="152" spans="1:15" ht="25.15" customHeight="1">
      <c r="A152" s="78"/>
      <c r="B152" s="61" t="s">
        <v>98</v>
      </c>
      <c r="C152" s="78"/>
      <c r="D152" s="78"/>
      <c r="E152" s="78"/>
      <c r="F152" s="78"/>
      <c r="G152" s="79"/>
      <c r="H152" s="78"/>
      <c r="I152" s="78"/>
      <c r="J152" s="78"/>
      <c r="K152" s="78"/>
      <c r="L152" s="78"/>
      <c r="M152" s="78"/>
      <c r="N152" s="78"/>
      <c r="O152" s="78"/>
    </row>
    <row r="153" spans="1:15" ht="32.25" customHeight="1">
      <c r="A153" s="13">
        <v>243</v>
      </c>
      <c r="B153" s="12" t="s">
        <v>113</v>
      </c>
      <c r="C153" s="42">
        <v>100</v>
      </c>
      <c r="D153" s="86">
        <v>10.4</v>
      </c>
      <c r="E153" s="86">
        <v>23.9</v>
      </c>
      <c r="F153" s="86">
        <v>0.37</v>
      </c>
      <c r="G153" s="86">
        <v>260.5</v>
      </c>
      <c r="H153" s="86"/>
      <c r="I153" s="86"/>
      <c r="J153" s="86"/>
      <c r="K153" s="86">
        <v>0.6</v>
      </c>
      <c r="L153" s="86">
        <v>19.2</v>
      </c>
      <c r="M153" s="86">
        <v>98.6</v>
      </c>
      <c r="N153" s="86">
        <v>10.6</v>
      </c>
      <c r="O153" s="86">
        <v>1.2</v>
      </c>
    </row>
    <row r="154" spans="1:15" ht="31.5" customHeight="1">
      <c r="A154" s="13">
        <v>202</v>
      </c>
      <c r="B154" s="12" t="s">
        <v>114</v>
      </c>
      <c r="C154" s="42">
        <v>180</v>
      </c>
      <c r="D154" s="86">
        <v>5.5</v>
      </c>
      <c r="E154" s="86">
        <v>4.5</v>
      </c>
      <c r="F154" s="86">
        <v>26.4</v>
      </c>
      <c r="G154" s="86">
        <v>168.4</v>
      </c>
      <c r="H154" s="86">
        <v>0.08</v>
      </c>
      <c r="I154" s="86"/>
      <c r="J154" s="87"/>
      <c r="K154" s="87">
        <v>1</v>
      </c>
      <c r="L154" s="86">
        <v>4.8</v>
      </c>
      <c r="M154" s="109">
        <v>37.200000000000003</v>
      </c>
      <c r="N154" s="109">
        <v>21.1</v>
      </c>
      <c r="O154" s="86">
        <v>1.1000000000000001</v>
      </c>
    </row>
    <row r="155" spans="1:15" ht="19.5" customHeight="1">
      <c r="A155" s="13">
        <v>382</v>
      </c>
      <c r="B155" s="12" t="s">
        <v>78</v>
      </c>
      <c r="C155" s="13">
        <v>180</v>
      </c>
      <c r="D155" s="11">
        <v>5.9</v>
      </c>
      <c r="E155" s="11">
        <v>1.2</v>
      </c>
      <c r="F155" s="11">
        <v>17.100000000000001</v>
      </c>
      <c r="G155" s="11">
        <v>85.3</v>
      </c>
      <c r="H155" s="11">
        <v>0.05</v>
      </c>
      <c r="I155" s="11">
        <v>1.2</v>
      </c>
      <c r="J155" s="11">
        <v>21.96</v>
      </c>
      <c r="K155" s="11"/>
      <c r="L155" s="11">
        <v>119.9</v>
      </c>
      <c r="M155" s="11">
        <v>112.1</v>
      </c>
      <c r="N155" s="11">
        <v>23</v>
      </c>
      <c r="O155" s="11">
        <v>1.8</v>
      </c>
    </row>
    <row r="156" spans="1:15" ht="23.25" customHeight="1">
      <c r="A156" s="13"/>
      <c r="B156" s="12" t="s">
        <v>115</v>
      </c>
      <c r="C156" s="81">
        <v>100</v>
      </c>
      <c r="D156" s="110">
        <v>0.4</v>
      </c>
      <c r="E156" s="11">
        <v>0.4</v>
      </c>
      <c r="F156" s="11">
        <v>9.8000000000000007</v>
      </c>
      <c r="G156" s="11">
        <v>47</v>
      </c>
      <c r="H156" s="11">
        <v>0.03</v>
      </c>
      <c r="I156" s="11">
        <v>10</v>
      </c>
      <c r="J156" s="11"/>
      <c r="K156" s="11"/>
      <c r="L156" s="11">
        <v>16</v>
      </c>
      <c r="M156" s="11">
        <v>11</v>
      </c>
      <c r="N156" s="11">
        <v>9</v>
      </c>
      <c r="O156" s="11">
        <v>2.2000000000000002</v>
      </c>
    </row>
    <row r="157" spans="1:15" ht="23.25" customHeight="1">
      <c r="A157" s="13"/>
      <c r="B157" s="12" t="s">
        <v>116</v>
      </c>
      <c r="C157" s="42">
        <v>20</v>
      </c>
      <c r="D157" s="14">
        <v>0.9</v>
      </c>
      <c r="E157" s="14">
        <v>0.3</v>
      </c>
      <c r="F157" s="14">
        <v>5.2</v>
      </c>
      <c r="G157" s="14">
        <v>28</v>
      </c>
      <c r="H157" s="14">
        <v>0.03</v>
      </c>
      <c r="I157" s="14"/>
      <c r="J157" s="14"/>
      <c r="K157" s="14">
        <v>0.24</v>
      </c>
      <c r="L157" s="14">
        <v>6.1</v>
      </c>
      <c r="M157" s="45">
        <v>28.3</v>
      </c>
      <c r="N157" s="45">
        <v>6.6</v>
      </c>
      <c r="O157" s="14">
        <v>0.83</v>
      </c>
    </row>
    <row r="158" spans="1:15" ht="15.75">
      <c r="A158" s="13"/>
      <c r="B158" s="16" t="s">
        <v>29</v>
      </c>
      <c r="C158" s="111">
        <v>1</v>
      </c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</row>
    <row r="159" spans="1:15" ht="21" customHeight="1">
      <c r="A159" s="72"/>
      <c r="B159" s="112" t="s">
        <v>30</v>
      </c>
      <c r="C159" s="72">
        <v>580</v>
      </c>
      <c r="D159" s="4">
        <f>SUM(D153:D157)</f>
        <v>23.099999999999998</v>
      </c>
      <c r="E159" s="4">
        <f>SUM(E153:E157)</f>
        <v>30.299999999999997</v>
      </c>
      <c r="F159" s="4">
        <f>SUM(F153:F157)</f>
        <v>58.870000000000005</v>
      </c>
      <c r="G159" s="4">
        <f>SUM(G153:G157)</f>
        <v>589.19999999999993</v>
      </c>
      <c r="H159" s="4">
        <v>0.2</v>
      </c>
      <c r="I159" s="4">
        <v>11.2</v>
      </c>
      <c r="J159" s="4">
        <v>21.96</v>
      </c>
      <c r="K159" s="4">
        <v>1.8</v>
      </c>
      <c r="L159" s="4">
        <v>166</v>
      </c>
      <c r="M159" s="4">
        <v>287.2</v>
      </c>
      <c r="N159" s="4">
        <v>70.3</v>
      </c>
      <c r="O159" s="4">
        <v>7.1</v>
      </c>
    </row>
    <row r="160" spans="1:15" ht="22.5" customHeight="1">
      <c r="A160" s="13"/>
      <c r="B160" s="81" t="s">
        <v>117</v>
      </c>
      <c r="C160" s="13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6" ht="29.45" customHeight="1">
      <c r="A161" s="42">
        <v>19</v>
      </c>
      <c r="B161" s="43" t="s">
        <v>118</v>
      </c>
      <c r="C161" s="42">
        <v>60</v>
      </c>
      <c r="D161" s="27">
        <v>0.57999999999999996</v>
      </c>
      <c r="E161" s="27">
        <v>3.6</v>
      </c>
      <c r="F161" s="27">
        <v>2.2000000000000002</v>
      </c>
      <c r="G161" s="27">
        <v>42</v>
      </c>
      <c r="H161" s="27">
        <v>0.02</v>
      </c>
      <c r="I161" s="27">
        <v>4.95</v>
      </c>
      <c r="J161" s="28"/>
      <c r="K161" s="27"/>
      <c r="L161" s="27">
        <v>11.4</v>
      </c>
      <c r="M161" s="29">
        <v>20.3</v>
      </c>
      <c r="N161" s="29">
        <v>9.6</v>
      </c>
      <c r="O161" s="27">
        <v>0.4</v>
      </c>
    </row>
    <row r="162" spans="1:16" ht="47.25">
      <c r="A162" s="42">
        <v>88</v>
      </c>
      <c r="B162" s="43" t="s">
        <v>119</v>
      </c>
      <c r="C162" s="42">
        <v>250</v>
      </c>
      <c r="D162" s="39">
        <v>2.6</v>
      </c>
      <c r="E162" s="39">
        <v>5.15</v>
      </c>
      <c r="F162" s="39">
        <v>7.9</v>
      </c>
      <c r="G162" s="39">
        <v>124.75</v>
      </c>
      <c r="H162" s="39">
        <v>0.06</v>
      </c>
      <c r="I162" s="39">
        <v>15.75</v>
      </c>
      <c r="J162" s="14"/>
      <c r="K162" s="39">
        <v>2.35</v>
      </c>
      <c r="L162" s="39">
        <v>51.25</v>
      </c>
      <c r="M162" s="41">
        <v>49</v>
      </c>
      <c r="N162" s="41">
        <v>22.12</v>
      </c>
      <c r="O162" s="39">
        <v>0.9</v>
      </c>
    </row>
    <row r="163" spans="1:16" ht="26.25" customHeight="1">
      <c r="A163" s="42">
        <v>64</v>
      </c>
      <c r="B163" s="43" t="s">
        <v>120</v>
      </c>
      <c r="C163" s="42">
        <v>100</v>
      </c>
      <c r="D163" s="39">
        <v>9.8000000000000007</v>
      </c>
      <c r="E163" s="39">
        <v>12.3</v>
      </c>
      <c r="F163" s="39">
        <v>7.6</v>
      </c>
      <c r="G163" s="39">
        <v>180.3</v>
      </c>
      <c r="H163" s="39">
        <v>7.0000000000000007E-2</v>
      </c>
      <c r="I163" s="39">
        <v>6.04</v>
      </c>
      <c r="J163" s="14">
        <v>27.5</v>
      </c>
      <c r="K163" s="14">
        <v>2.2000000000000002</v>
      </c>
      <c r="L163" s="39">
        <v>20.2</v>
      </c>
      <c r="M163" s="41">
        <v>118.5</v>
      </c>
      <c r="N163" s="41">
        <v>24.24</v>
      </c>
      <c r="O163" s="39">
        <v>2.02</v>
      </c>
    </row>
    <row r="164" spans="1:16" ht="21.75" customHeight="1">
      <c r="A164" s="51">
        <v>302</v>
      </c>
      <c r="B164" s="40" t="s">
        <v>121</v>
      </c>
      <c r="C164" s="42">
        <v>150</v>
      </c>
      <c r="D164" s="39">
        <v>8.6</v>
      </c>
      <c r="E164" s="39">
        <v>6.09</v>
      </c>
      <c r="F164" s="39">
        <v>38.64</v>
      </c>
      <c r="G164" s="39">
        <v>243.8</v>
      </c>
      <c r="H164" s="39">
        <v>0.02</v>
      </c>
      <c r="I164" s="39"/>
      <c r="J164" s="14"/>
      <c r="K164" s="14">
        <v>0.61</v>
      </c>
      <c r="L164" s="39">
        <v>14.82</v>
      </c>
      <c r="M164" s="41">
        <v>203.93</v>
      </c>
      <c r="N164" s="41">
        <v>135.83000000000001</v>
      </c>
      <c r="O164" s="39">
        <v>4.5599999999999996</v>
      </c>
    </row>
    <row r="165" spans="1:16" ht="21" customHeight="1">
      <c r="A165" s="42" t="s">
        <v>37</v>
      </c>
      <c r="B165" s="43" t="s">
        <v>38</v>
      </c>
      <c r="C165" s="42">
        <v>200</v>
      </c>
      <c r="D165" s="39">
        <v>0.3</v>
      </c>
      <c r="E165" s="39">
        <v>0.1</v>
      </c>
      <c r="F165" s="39">
        <v>8.4</v>
      </c>
      <c r="G165" s="39">
        <v>35.4</v>
      </c>
      <c r="H165" s="39">
        <v>0.01</v>
      </c>
      <c r="I165" s="39">
        <v>24</v>
      </c>
      <c r="J165" s="14">
        <v>3.06</v>
      </c>
      <c r="K165" s="14"/>
      <c r="L165" s="39">
        <v>9.6</v>
      </c>
      <c r="M165" s="39">
        <v>8.6</v>
      </c>
      <c r="N165" s="39">
        <v>8.1</v>
      </c>
      <c r="O165" s="39">
        <v>0.36</v>
      </c>
    </row>
    <row r="166" spans="1:16" ht="21" customHeight="1">
      <c r="A166" s="42" t="s">
        <v>39</v>
      </c>
      <c r="B166" s="43" t="s">
        <v>40</v>
      </c>
      <c r="C166" s="42">
        <v>40</v>
      </c>
      <c r="D166" s="14">
        <v>1.9</v>
      </c>
      <c r="E166" s="14">
        <v>5.6</v>
      </c>
      <c r="F166" s="14">
        <v>10.4</v>
      </c>
      <c r="G166" s="14">
        <v>56</v>
      </c>
      <c r="H166" s="14">
        <v>0.05</v>
      </c>
      <c r="I166" s="14"/>
      <c r="J166" s="14"/>
      <c r="K166" s="14">
        <v>0.48</v>
      </c>
      <c r="L166" s="14">
        <v>12.3</v>
      </c>
      <c r="M166" s="45">
        <v>56.5</v>
      </c>
      <c r="N166" s="45">
        <v>13.3</v>
      </c>
      <c r="O166" s="14">
        <v>1.7</v>
      </c>
    </row>
    <row r="167" spans="1:16" ht="21" customHeight="1">
      <c r="A167" s="42" t="s">
        <v>39</v>
      </c>
      <c r="B167" s="44" t="s">
        <v>41</v>
      </c>
      <c r="C167" s="42">
        <v>40</v>
      </c>
      <c r="D167" s="14">
        <v>3.16</v>
      </c>
      <c r="E167" s="14">
        <v>0.4</v>
      </c>
      <c r="F167" s="14">
        <v>19.32</v>
      </c>
      <c r="G167" s="14">
        <v>93.52</v>
      </c>
      <c r="H167" s="14">
        <v>0.03</v>
      </c>
      <c r="I167" s="14"/>
      <c r="J167" s="14"/>
      <c r="K167" s="14">
        <v>0.52</v>
      </c>
      <c r="L167" s="14">
        <v>9.1999999999999993</v>
      </c>
      <c r="M167" s="45">
        <v>34.799999999999997</v>
      </c>
      <c r="N167" s="45">
        <v>13.2</v>
      </c>
      <c r="O167" s="14">
        <v>0.44</v>
      </c>
    </row>
    <row r="168" spans="1:16" ht="15.75">
      <c r="A168" s="20"/>
      <c r="B168" s="113" t="s">
        <v>90</v>
      </c>
      <c r="C168" s="20">
        <v>1</v>
      </c>
      <c r="D168" s="114"/>
      <c r="E168" s="114"/>
      <c r="F168" s="114"/>
      <c r="G168" s="114"/>
      <c r="H168" s="114"/>
      <c r="I168" s="114"/>
      <c r="J168" s="115"/>
      <c r="K168" s="115"/>
      <c r="L168" s="114"/>
      <c r="M168" s="114"/>
      <c r="N168" s="114"/>
      <c r="O168" s="114"/>
    </row>
    <row r="169" spans="1:16" ht="25.5" customHeight="1">
      <c r="A169" s="76"/>
      <c r="B169" s="4" t="s">
        <v>30</v>
      </c>
      <c r="C169" s="72">
        <f t="shared" ref="C169:H169" si="2">SUM(C161:C167)</f>
        <v>840</v>
      </c>
      <c r="D169" s="89">
        <f t="shared" si="2"/>
        <v>26.939999999999998</v>
      </c>
      <c r="E169" s="89">
        <f t="shared" si="2"/>
        <v>33.24</v>
      </c>
      <c r="F169" s="89">
        <f t="shared" si="2"/>
        <v>94.460000000000008</v>
      </c>
      <c r="G169" s="89">
        <f t="shared" si="2"/>
        <v>775.77</v>
      </c>
      <c r="H169" s="89">
        <f t="shared" si="2"/>
        <v>0.26</v>
      </c>
      <c r="I169" s="89">
        <f>SUM(I161:I166)</f>
        <v>50.739999999999995</v>
      </c>
      <c r="J169" s="89">
        <f>SUM(J161:J168)</f>
        <v>30.56</v>
      </c>
      <c r="K169" s="89">
        <v>6.16</v>
      </c>
      <c r="L169" s="89">
        <v>128.77000000000001</v>
      </c>
      <c r="M169" s="89">
        <f>SUM(M161:M168)</f>
        <v>491.63000000000005</v>
      </c>
      <c r="N169" s="89">
        <f>SUM(N161:N168)</f>
        <v>226.39000000000001</v>
      </c>
      <c r="O169" s="89">
        <v>10.38</v>
      </c>
    </row>
    <row r="170" spans="1:16" ht="25.5" customHeight="1">
      <c r="A170" s="43"/>
      <c r="B170" s="61" t="s">
        <v>43</v>
      </c>
      <c r="C170" s="13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</row>
    <row r="171" spans="1:16" ht="25.5" customHeight="1">
      <c r="A171" s="6">
        <v>377</v>
      </c>
      <c r="B171" s="12" t="s">
        <v>122</v>
      </c>
      <c r="C171" s="13">
        <v>200</v>
      </c>
      <c r="D171" s="11">
        <v>0.13</v>
      </c>
      <c r="E171" s="11">
        <v>0.02</v>
      </c>
      <c r="F171" s="11">
        <v>9.9</v>
      </c>
      <c r="G171" s="11">
        <v>29.5</v>
      </c>
      <c r="H171" s="11"/>
      <c r="I171" s="11">
        <v>2.8</v>
      </c>
      <c r="J171" s="11"/>
      <c r="K171" s="11">
        <v>0.01</v>
      </c>
      <c r="L171" s="11">
        <v>14.9</v>
      </c>
      <c r="M171" s="11">
        <v>4.3</v>
      </c>
      <c r="N171" s="11">
        <v>2.2999999999999998</v>
      </c>
      <c r="O171" s="11">
        <v>0.34</v>
      </c>
    </row>
    <row r="172" spans="1:16" ht="25.5" customHeight="1">
      <c r="A172" s="51" t="s">
        <v>45</v>
      </c>
      <c r="B172" s="52" t="s">
        <v>46</v>
      </c>
      <c r="C172" s="14">
        <v>100</v>
      </c>
      <c r="D172" s="14">
        <v>25.6</v>
      </c>
      <c r="E172" s="14">
        <v>11</v>
      </c>
      <c r="F172" s="14">
        <v>85</v>
      </c>
      <c r="G172" s="14">
        <v>476.4</v>
      </c>
      <c r="H172" s="39"/>
      <c r="I172" s="39"/>
      <c r="J172" s="39"/>
      <c r="K172" s="39"/>
      <c r="L172" s="39"/>
      <c r="M172" s="39"/>
      <c r="N172" s="39"/>
      <c r="O172" s="39"/>
    </row>
    <row r="173" spans="1:16" ht="25.5" customHeight="1">
      <c r="A173" s="51"/>
      <c r="B173" s="116" t="s">
        <v>47</v>
      </c>
      <c r="C173" s="42">
        <v>300</v>
      </c>
      <c r="D173" s="51">
        <v>25.73</v>
      </c>
      <c r="E173" s="51">
        <v>11.02</v>
      </c>
      <c r="F173" s="51">
        <v>94.9</v>
      </c>
      <c r="G173" s="51">
        <v>505.9</v>
      </c>
      <c r="H173" s="51" t="s">
        <v>123</v>
      </c>
      <c r="I173" s="51">
        <v>2.8</v>
      </c>
      <c r="J173" s="51" t="s">
        <v>123</v>
      </c>
      <c r="K173" s="51">
        <v>0.01</v>
      </c>
      <c r="L173" s="51">
        <v>14.9</v>
      </c>
      <c r="M173" s="51">
        <v>4.3</v>
      </c>
      <c r="N173" s="51">
        <v>2.2999999999999998</v>
      </c>
      <c r="O173" s="51">
        <v>0.34</v>
      </c>
    </row>
    <row r="174" spans="1:16" ht="28.5" customHeight="1">
      <c r="A174" s="71"/>
      <c r="B174" s="117" t="s">
        <v>111</v>
      </c>
      <c r="C174" s="72">
        <v>1720</v>
      </c>
      <c r="D174" s="91">
        <v>75.77</v>
      </c>
      <c r="E174" s="91">
        <v>74.56</v>
      </c>
      <c r="F174" s="91">
        <v>248.23</v>
      </c>
      <c r="G174" s="91">
        <v>1870.87</v>
      </c>
      <c r="H174" s="91">
        <v>0.46</v>
      </c>
      <c r="I174" s="91">
        <v>64.739999999999995</v>
      </c>
      <c r="J174" s="91">
        <v>52.52</v>
      </c>
      <c r="K174" s="91">
        <v>7.96</v>
      </c>
      <c r="L174" s="91">
        <v>309.67</v>
      </c>
      <c r="M174" s="91">
        <v>783.13</v>
      </c>
      <c r="N174" s="91">
        <v>298.99</v>
      </c>
      <c r="O174" s="91">
        <v>17.82</v>
      </c>
    </row>
    <row r="175" spans="1:16" ht="15.75">
      <c r="A175" s="92"/>
      <c r="B175" s="92"/>
      <c r="C175" s="92"/>
    </row>
    <row r="176" spans="1:16" ht="17.100000000000001" customHeight="1">
      <c r="A176" s="57" t="s">
        <v>50</v>
      </c>
      <c r="B176" s="57" t="s">
        <v>124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1"/>
    </row>
    <row r="177" spans="1:16" ht="17.100000000000001" customHeight="1">
      <c r="A177" s="185" t="s">
        <v>2</v>
      </c>
      <c r="B177" s="186" t="s">
        <v>125</v>
      </c>
      <c r="C177" s="154"/>
      <c r="D177" s="154"/>
      <c r="E177" s="2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</row>
    <row r="178" spans="1:16" ht="17.100000000000001" customHeight="1">
      <c r="A178" s="185"/>
      <c r="B178" s="186"/>
      <c r="C178" s="154"/>
      <c r="D178" s="154"/>
      <c r="E178" s="2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</row>
    <row r="179" spans="1:16" ht="17.100000000000001" customHeight="1">
      <c r="A179" s="203" t="s">
        <v>4</v>
      </c>
      <c r="B179" s="203" t="s">
        <v>5</v>
      </c>
      <c r="C179" s="191" t="s">
        <v>6</v>
      </c>
      <c r="D179" s="163" t="s">
        <v>7</v>
      </c>
      <c r="E179" s="164"/>
      <c r="F179" s="165"/>
      <c r="G179" s="189" t="s">
        <v>8</v>
      </c>
      <c r="H179" s="163" t="s">
        <v>9</v>
      </c>
      <c r="I179" s="164"/>
      <c r="J179" s="164"/>
      <c r="K179" s="165"/>
      <c r="L179" s="163" t="s">
        <v>10</v>
      </c>
      <c r="M179" s="164"/>
      <c r="N179" s="164"/>
      <c r="O179" s="165"/>
    </row>
    <row r="180" spans="1:16" ht="17.100000000000001" customHeight="1">
      <c r="A180" s="204"/>
      <c r="B180" s="204"/>
      <c r="C180" s="188"/>
      <c r="D180" s="58" t="s">
        <v>11</v>
      </c>
      <c r="E180" s="58" t="s">
        <v>12</v>
      </c>
      <c r="F180" s="58" t="s">
        <v>13</v>
      </c>
      <c r="G180" s="190"/>
      <c r="H180" s="58" t="s">
        <v>14</v>
      </c>
      <c r="I180" s="58" t="s">
        <v>15</v>
      </c>
      <c r="J180" s="58" t="s">
        <v>16</v>
      </c>
      <c r="K180" s="58" t="s">
        <v>17</v>
      </c>
      <c r="L180" s="58" t="s">
        <v>18</v>
      </c>
      <c r="M180" s="58" t="s">
        <v>19</v>
      </c>
      <c r="N180" s="58" t="s">
        <v>20</v>
      </c>
      <c r="O180" s="58" t="s">
        <v>21</v>
      </c>
    </row>
    <row r="181" spans="1:16" ht="17.100000000000001" customHeight="1">
      <c r="A181" s="59"/>
      <c r="B181" s="6" t="s">
        <v>22</v>
      </c>
      <c r="C181" s="7"/>
      <c r="D181" s="8"/>
      <c r="E181" s="8"/>
      <c r="F181" s="8"/>
      <c r="G181" s="9"/>
      <c r="H181" s="8"/>
      <c r="I181" s="8"/>
      <c r="J181" s="8"/>
      <c r="K181" s="8"/>
      <c r="L181" s="8"/>
      <c r="M181" s="8"/>
      <c r="N181" s="8"/>
      <c r="O181" s="10"/>
    </row>
    <row r="182" spans="1:16" ht="35.25" customHeight="1">
      <c r="A182" s="11">
        <v>175</v>
      </c>
      <c r="B182" s="12" t="s">
        <v>126</v>
      </c>
      <c r="C182" s="13">
        <v>200</v>
      </c>
      <c r="D182" s="14">
        <v>6.08</v>
      </c>
      <c r="E182" s="14">
        <v>9.8000000000000007</v>
      </c>
      <c r="F182" s="14">
        <v>31.32</v>
      </c>
      <c r="G182" s="14">
        <v>237.5</v>
      </c>
      <c r="H182" s="14">
        <v>0.08</v>
      </c>
      <c r="I182" s="14">
        <v>0.64</v>
      </c>
      <c r="J182" s="14">
        <v>16.72</v>
      </c>
      <c r="K182" s="14"/>
      <c r="L182" s="14">
        <v>13.68</v>
      </c>
      <c r="M182" s="14">
        <v>144.47999999999999</v>
      </c>
      <c r="N182" s="14">
        <v>30.88</v>
      </c>
      <c r="O182" s="14">
        <v>0.6</v>
      </c>
    </row>
    <row r="183" spans="1:16" ht="17.100000000000001" customHeight="1">
      <c r="A183" s="42" t="s">
        <v>39</v>
      </c>
      <c r="B183" s="44" t="s">
        <v>41</v>
      </c>
      <c r="C183" s="42">
        <v>30</v>
      </c>
      <c r="D183" s="14">
        <v>2.37</v>
      </c>
      <c r="E183" s="14">
        <v>0.3</v>
      </c>
      <c r="F183" s="14">
        <v>14.49</v>
      </c>
      <c r="G183" s="14">
        <v>70.14</v>
      </c>
      <c r="H183" s="14">
        <v>0.02</v>
      </c>
      <c r="I183" s="14"/>
      <c r="J183" s="14"/>
      <c r="K183" s="14">
        <v>0.39</v>
      </c>
      <c r="L183" s="14">
        <v>6.9</v>
      </c>
      <c r="M183" s="45">
        <v>26.1</v>
      </c>
      <c r="N183" s="45">
        <v>9.9</v>
      </c>
      <c r="O183" s="14">
        <v>0.33</v>
      </c>
    </row>
    <row r="184" spans="1:16" ht="17.100000000000001" customHeight="1">
      <c r="A184" s="11">
        <v>15</v>
      </c>
      <c r="B184" s="118" t="s">
        <v>127</v>
      </c>
      <c r="C184" s="81">
        <v>20</v>
      </c>
      <c r="D184" s="82">
        <v>4.6399999999999997</v>
      </c>
      <c r="E184" s="14">
        <v>5.9</v>
      </c>
      <c r="F184" s="14"/>
      <c r="G184" s="14">
        <v>72</v>
      </c>
      <c r="H184" s="14">
        <v>0.01</v>
      </c>
      <c r="I184" s="14">
        <v>0.15</v>
      </c>
      <c r="J184" s="14">
        <v>52</v>
      </c>
      <c r="K184" s="14">
        <v>0.1</v>
      </c>
      <c r="L184" s="14">
        <v>176</v>
      </c>
      <c r="M184" s="14">
        <v>100</v>
      </c>
      <c r="N184" s="14">
        <v>7</v>
      </c>
      <c r="O184" s="14">
        <v>0.2</v>
      </c>
    </row>
    <row r="185" spans="1:16" ht="17.100000000000001" customHeight="1">
      <c r="A185" s="11">
        <v>10</v>
      </c>
      <c r="B185" s="12" t="s">
        <v>128</v>
      </c>
      <c r="C185" s="13">
        <v>10</v>
      </c>
      <c r="D185" s="14">
        <v>0.08</v>
      </c>
      <c r="E185" s="14">
        <v>7.25</v>
      </c>
      <c r="F185" s="14">
        <v>0.13</v>
      </c>
      <c r="G185" s="14">
        <v>66</v>
      </c>
      <c r="H185" s="14"/>
      <c r="I185" s="14"/>
      <c r="J185" s="14">
        <v>40</v>
      </c>
      <c r="K185" s="14"/>
      <c r="L185" s="14">
        <v>24</v>
      </c>
      <c r="M185" s="14">
        <v>3</v>
      </c>
      <c r="N185" s="14"/>
      <c r="O185" s="14">
        <v>0.02</v>
      </c>
    </row>
    <row r="186" spans="1:16" ht="17.100000000000001" customHeight="1">
      <c r="A186" s="11"/>
      <c r="B186" s="12" t="s">
        <v>129</v>
      </c>
      <c r="C186" s="81">
        <v>120</v>
      </c>
      <c r="D186" s="82">
        <v>3.22</v>
      </c>
      <c r="E186" s="14">
        <v>2.87</v>
      </c>
      <c r="F186" s="14">
        <v>14.95</v>
      </c>
      <c r="G186" s="14">
        <v>98.9</v>
      </c>
      <c r="H186" s="14">
        <v>0.03</v>
      </c>
      <c r="I186" s="14">
        <v>1.84</v>
      </c>
      <c r="J186" s="14">
        <v>26.45</v>
      </c>
      <c r="K186" s="14"/>
      <c r="L186" s="14">
        <v>125.35</v>
      </c>
      <c r="M186" s="14">
        <v>97.72</v>
      </c>
      <c r="N186" s="14">
        <v>16.260000000000002</v>
      </c>
      <c r="O186" s="14">
        <v>0.12</v>
      </c>
    </row>
    <row r="187" spans="1:16" ht="17.100000000000001" customHeight="1">
      <c r="A187" s="61">
        <v>376</v>
      </c>
      <c r="B187" s="12" t="s">
        <v>102</v>
      </c>
      <c r="C187" s="13">
        <v>200</v>
      </c>
      <c r="D187" s="14">
        <v>0.1</v>
      </c>
      <c r="E187" s="14">
        <v>0.02</v>
      </c>
      <c r="F187" s="14">
        <v>7</v>
      </c>
      <c r="G187" s="14">
        <v>28.6</v>
      </c>
      <c r="H187" s="15" t="s">
        <v>103</v>
      </c>
      <c r="I187" s="15">
        <v>21.6</v>
      </c>
      <c r="J187" s="15" t="s">
        <v>103</v>
      </c>
      <c r="K187" s="15"/>
      <c r="L187" s="15">
        <v>27.54</v>
      </c>
      <c r="M187" s="15">
        <v>17.2</v>
      </c>
      <c r="N187" s="15">
        <v>14.1</v>
      </c>
      <c r="O187" s="15">
        <v>3.42</v>
      </c>
    </row>
    <row r="188" spans="1:16" ht="17.100000000000001" customHeight="1">
      <c r="A188" s="61"/>
      <c r="B188" s="42" t="s">
        <v>130</v>
      </c>
      <c r="C188" s="43">
        <v>1</v>
      </c>
      <c r="D188" s="42"/>
      <c r="E188" s="96"/>
      <c r="F188" s="96"/>
      <c r="G188" s="96"/>
      <c r="H188" s="96"/>
      <c r="I188" s="96"/>
      <c r="J188" s="96"/>
      <c r="K188" s="18"/>
      <c r="L188" s="18"/>
      <c r="M188" s="96"/>
      <c r="N188" s="96"/>
      <c r="O188" s="96"/>
      <c r="P188" s="96"/>
    </row>
    <row r="189" spans="1:16" ht="17.100000000000001" customHeight="1">
      <c r="A189" s="166" t="s">
        <v>30</v>
      </c>
      <c r="B189" s="196"/>
      <c r="C189" s="166">
        <v>580</v>
      </c>
      <c r="D189" s="166">
        <v>16.489999999999998</v>
      </c>
      <c r="E189" s="166">
        <v>26.14</v>
      </c>
      <c r="F189" s="166">
        <f>SUM(F182:F187)</f>
        <v>67.89</v>
      </c>
      <c r="G189" s="166">
        <f>SUM(G182:G187)</f>
        <v>573.14</v>
      </c>
      <c r="H189" s="166">
        <f>SUM(H182:H187)</f>
        <v>0.14000000000000001</v>
      </c>
      <c r="I189" s="166">
        <v>24.23</v>
      </c>
      <c r="J189" s="166">
        <v>135.16999999999999</v>
      </c>
      <c r="K189" s="166">
        <v>0.49</v>
      </c>
      <c r="L189" s="166">
        <f>SUM(L182:L187)</f>
        <v>373.46999999999997</v>
      </c>
      <c r="M189" s="166">
        <f>SUM(M182:M187)</f>
        <v>388.49999999999994</v>
      </c>
      <c r="N189" s="166">
        <f>SUM(N182:N187)</f>
        <v>78.14</v>
      </c>
      <c r="O189" s="166">
        <f>SUM(O182:O188)</f>
        <v>4.6899999999999995</v>
      </c>
      <c r="P189" s="65"/>
    </row>
    <row r="190" spans="1:16" ht="17.100000000000001" customHeight="1">
      <c r="A190" s="197"/>
      <c r="B190" s="198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</row>
    <row r="191" spans="1:16" ht="17.100000000000001" customHeight="1">
      <c r="A191" s="61"/>
      <c r="B191" s="61" t="s">
        <v>60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1:16" ht="29.1" customHeight="1">
      <c r="A192" s="51"/>
      <c r="B192" s="40" t="s">
        <v>131</v>
      </c>
      <c r="C192" s="42">
        <v>60</v>
      </c>
      <c r="D192" s="39">
        <v>0.48</v>
      </c>
      <c r="E192" s="39">
        <v>0.06</v>
      </c>
      <c r="F192" s="39">
        <v>1.02</v>
      </c>
      <c r="G192" s="39">
        <v>6</v>
      </c>
      <c r="H192" s="39">
        <v>0.01</v>
      </c>
      <c r="I192" s="39">
        <v>2.1</v>
      </c>
      <c r="J192" s="69"/>
      <c r="K192" s="39"/>
      <c r="L192" s="39">
        <v>10.199999999999999</v>
      </c>
      <c r="M192" s="41">
        <v>18</v>
      </c>
      <c r="N192" s="41">
        <v>8.4</v>
      </c>
      <c r="O192" s="39">
        <v>0.3</v>
      </c>
    </row>
    <row r="193" spans="1:15" ht="17.100000000000001" customHeight="1">
      <c r="A193" s="51">
        <v>84</v>
      </c>
      <c r="B193" s="40" t="s">
        <v>132</v>
      </c>
      <c r="C193" s="42">
        <v>200</v>
      </c>
      <c r="D193" s="39">
        <v>8.76</v>
      </c>
      <c r="E193" s="39">
        <v>2.2200000000000002</v>
      </c>
      <c r="F193" s="39">
        <v>17.420000000000002</v>
      </c>
      <c r="G193" s="39">
        <v>124</v>
      </c>
      <c r="H193" s="39">
        <v>0.1</v>
      </c>
      <c r="I193" s="39">
        <v>15.48</v>
      </c>
      <c r="J193" s="14">
        <v>6.4</v>
      </c>
      <c r="K193" s="14"/>
      <c r="L193" s="39">
        <v>44.84</v>
      </c>
      <c r="M193" s="41">
        <v>136.12</v>
      </c>
      <c r="N193" s="41">
        <v>136.12</v>
      </c>
      <c r="O193" s="39">
        <v>1.08</v>
      </c>
    </row>
    <row r="194" spans="1:15" ht="17.100000000000001" customHeight="1">
      <c r="A194" s="51">
        <v>251</v>
      </c>
      <c r="B194" s="40" t="s">
        <v>133</v>
      </c>
      <c r="C194" s="42">
        <v>100</v>
      </c>
      <c r="D194" s="27">
        <v>10</v>
      </c>
      <c r="E194" s="27">
        <v>32.200000000000003</v>
      </c>
      <c r="F194" s="27">
        <v>3.7</v>
      </c>
      <c r="G194" s="27">
        <v>345</v>
      </c>
      <c r="H194" s="27">
        <v>0.87</v>
      </c>
      <c r="I194" s="28">
        <v>2.2000000000000002</v>
      </c>
      <c r="J194" s="28"/>
      <c r="K194" s="27">
        <v>3.48</v>
      </c>
      <c r="L194" s="27">
        <v>8</v>
      </c>
      <c r="M194" s="29">
        <v>165</v>
      </c>
      <c r="N194" s="29">
        <v>24</v>
      </c>
      <c r="O194" s="27">
        <v>1.1000000000000001</v>
      </c>
    </row>
    <row r="195" spans="1:15" ht="17.100000000000001" customHeight="1">
      <c r="A195" s="51">
        <v>312</v>
      </c>
      <c r="B195" s="40" t="s">
        <v>134</v>
      </c>
      <c r="C195" s="42">
        <v>150</v>
      </c>
      <c r="D195" s="86">
        <v>3.07</v>
      </c>
      <c r="E195" s="86">
        <v>4.8</v>
      </c>
      <c r="F195" s="86">
        <v>20.440000000000001</v>
      </c>
      <c r="G195" s="86">
        <v>137.25</v>
      </c>
      <c r="H195" s="86">
        <v>0.14000000000000001</v>
      </c>
      <c r="I195" s="87">
        <v>18.16</v>
      </c>
      <c r="J195" s="87"/>
      <c r="K195" s="86">
        <v>0.18</v>
      </c>
      <c r="L195" s="86">
        <v>36.979999999999997</v>
      </c>
      <c r="M195" s="109">
        <v>86.59</v>
      </c>
      <c r="N195" s="109">
        <v>27.75</v>
      </c>
      <c r="O195" s="86">
        <v>1.01</v>
      </c>
    </row>
    <row r="196" spans="1:15" ht="17.100000000000001" customHeight="1">
      <c r="A196" s="51" t="s">
        <v>135</v>
      </c>
      <c r="B196" s="40" t="s">
        <v>136</v>
      </c>
      <c r="C196" s="42">
        <v>200</v>
      </c>
      <c r="D196" s="14">
        <v>1</v>
      </c>
      <c r="E196" s="14">
        <v>0.1</v>
      </c>
      <c r="F196" s="14">
        <v>15.7</v>
      </c>
      <c r="G196" s="14">
        <v>66.900000000000006</v>
      </c>
      <c r="H196" s="14">
        <v>0.01</v>
      </c>
      <c r="I196" s="14">
        <v>0.32</v>
      </c>
      <c r="J196" s="14">
        <v>70</v>
      </c>
      <c r="K196" s="69"/>
      <c r="L196" s="14">
        <v>28</v>
      </c>
      <c r="M196" s="45">
        <v>25</v>
      </c>
      <c r="N196" s="45">
        <v>18</v>
      </c>
      <c r="O196" s="14">
        <v>0.57999999999999996</v>
      </c>
    </row>
    <row r="197" spans="1:15" ht="17.100000000000001" customHeight="1">
      <c r="A197" s="42" t="s">
        <v>39</v>
      </c>
      <c r="B197" s="44" t="s">
        <v>41</v>
      </c>
      <c r="C197" s="42">
        <v>30</v>
      </c>
      <c r="D197" s="14">
        <v>2.37</v>
      </c>
      <c r="E197" s="14">
        <v>0.3</v>
      </c>
      <c r="F197" s="14">
        <v>14.49</v>
      </c>
      <c r="G197" s="14">
        <v>70.14</v>
      </c>
      <c r="H197" s="14">
        <v>0.02</v>
      </c>
      <c r="I197" s="14"/>
      <c r="J197" s="14"/>
      <c r="K197" s="14">
        <v>0.39</v>
      </c>
      <c r="L197" s="14">
        <v>6.9</v>
      </c>
      <c r="M197" s="45">
        <v>26.1</v>
      </c>
      <c r="N197" s="45">
        <v>9.9</v>
      </c>
      <c r="O197" s="14">
        <v>0.33</v>
      </c>
    </row>
    <row r="198" spans="1:15" ht="17.100000000000001" customHeight="1">
      <c r="A198" s="42" t="s">
        <v>39</v>
      </c>
      <c r="B198" s="43" t="s">
        <v>40</v>
      </c>
      <c r="C198" s="42">
        <v>30</v>
      </c>
      <c r="D198" s="14">
        <v>1.4</v>
      </c>
      <c r="E198" s="14">
        <v>0.47</v>
      </c>
      <c r="F198" s="14">
        <v>7.8</v>
      </c>
      <c r="G198" s="14">
        <v>42</v>
      </c>
      <c r="H198" s="14">
        <v>0.04</v>
      </c>
      <c r="I198" s="14"/>
      <c r="J198" s="14"/>
      <c r="K198" s="14">
        <v>0.36</v>
      </c>
      <c r="L198" s="14">
        <v>9.1999999999999993</v>
      </c>
      <c r="M198" s="45">
        <v>42.4</v>
      </c>
      <c r="N198" s="45">
        <v>10</v>
      </c>
      <c r="O198" s="14">
        <v>1.24</v>
      </c>
    </row>
    <row r="199" spans="1:15" ht="17.100000000000001" customHeight="1">
      <c r="A199" s="42"/>
      <c r="B199" s="43" t="s">
        <v>90</v>
      </c>
      <c r="C199" s="42">
        <v>1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62"/>
      <c r="N199" s="62"/>
      <c r="O199" s="11"/>
    </row>
    <row r="200" spans="1:15" ht="25.15" customHeight="1">
      <c r="A200" s="50"/>
      <c r="B200" s="76" t="s">
        <v>137</v>
      </c>
      <c r="C200" s="50">
        <v>770</v>
      </c>
      <c r="D200" s="72">
        <v>27.08</v>
      </c>
      <c r="E200" s="72">
        <v>40.15</v>
      </c>
      <c r="F200" s="72">
        <f>SUM(F192:F198)</f>
        <v>80.569999999999993</v>
      </c>
      <c r="G200" s="72">
        <f>SUM(G192:G198)</f>
        <v>791.29</v>
      </c>
      <c r="H200" s="72">
        <f>SUM(H192:H198)</f>
        <v>1.1900000000000002</v>
      </c>
      <c r="I200" s="72">
        <f>SUM(I192:I198)</f>
        <v>38.26</v>
      </c>
      <c r="J200" s="72">
        <v>76.400000000000006</v>
      </c>
      <c r="K200" s="72">
        <v>4.41</v>
      </c>
      <c r="L200" s="72">
        <f>SUM(L192:L198)</f>
        <v>144.12</v>
      </c>
      <c r="M200" s="119">
        <f>SUM(M192:M198)</f>
        <v>499.21000000000004</v>
      </c>
      <c r="N200" s="119">
        <f>SUM(N192:N198)</f>
        <v>234.17000000000002</v>
      </c>
      <c r="O200" s="72">
        <f>SUM(O192:O198)</f>
        <v>5.6400000000000006</v>
      </c>
    </row>
    <row r="201" spans="1:15" ht="25.15" customHeight="1">
      <c r="A201" s="42"/>
      <c r="B201" s="43" t="s">
        <v>43</v>
      </c>
      <c r="C201" s="42"/>
      <c r="D201" s="13"/>
      <c r="E201" s="13"/>
      <c r="F201" s="13"/>
      <c r="G201" s="13"/>
      <c r="H201" s="13"/>
      <c r="I201" s="13"/>
      <c r="J201" s="13"/>
      <c r="K201" s="13"/>
      <c r="L201" s="13"/>
      <c r="M201" s="120"/>
      <c r="N201" s="120"/>
      <c r="O201" s="13"/>
    </row>
    <row r="202" spans="1:15" ht="25.15" customHeight="1">
      <c r="A202" s="11" t="s">
        <v>27</v>
      </c>
      <c r="B202" s="12" t="s">
        <v>110</v>
      </c>
      <c r="C202" s="14">
        <v>100</v>
      </c>
      <c r="D202" s="14">
        <v>2.1</v>
      </c>
      <c r="E202" s="14">
        <v>2</v>
      </c>
      <c r="F202" s="14">
        <v>21.25</v>
      </c>
      <c r="G202" s="14">
        <v>171.7</v>
      </c>
      <c r="H202" s="90"/>
      <c r="I202" s="90"/>
      <c r="J202" s="90"/>
      <c r="K202" s="90"/>
      <c r="L202" s="90"/>
      <c r="M202" s="90"/>
      <c r="N202" s="90"/>
      <c r="O202" s="90"/>
    </row>
    <row r="203" spans="1:15" ht="25.15" customHeight="1">
      <c r="A203" s="11">
        <v>389</v>
      </c>
      <c r="B203" s="12" t="s">
        <v>44</v>
      </c>
      <c r="C203" s="14">
        <v>200</v>
      </c>
      <c r="D203" s="14">
        <v>1</v>
      </c>
      <c r="E203" s="14" t="s">
        <v>34</v>
      </c>
      <c r="F203" s="14">
        <v>20.2</v>
      </c>
      <c r="G203" s="14">
        <v>84.8</v>
      </c>
      <c r="H203" s="14">
        <v>0.08</v>
      </c>
      <c r="I203" s="14">
        <v>4</v>
      </c>
      <c r="J203" s="14" t="s">
        <v>34</v>
      </c>
      <c r="K203" s="14" t="s">
        <v>34</v>
      </c>
      <c r="L203" s="14">
        <v>14.8</v>
      </c>
      <c r="M203" s="14">
        <v>14</v>
      </c>
      <c r="N203" s="14">
        <v>8</v>
      </c>
      <c r="O203" s="14">
        <v>2.8</v>
      </c>
    </row>
    <row r="204" spans="1:15" ht="25.15" customHeight="1">
      <c r="A204" s="76"/>
      <c r="B204" s="100" t="s">
        <v>70</v>
      </c>
      <c r="C204" s="98">
        <v>300</v>
      </c>
      <c r="D204" s="89">
        <v>3.1</v>
      </c>
      <c r="E204" s="89">
        <v>2</v>
      </c>
      <c r="F204" s="89">
        <v>41.45</v>
      </c>
      <c r="G204" s="89">
        <v>256.5</v>
      </c>
      <c r="H204" s="89">
        <v>0.08</v>
      </c>
      <c r="I204" s="89">
        <v>4</v>
      </c>
      <c r="J204" s="89"/>
      <c r="K204" s="89"/>
      <c r="L204" s="89">
        <v>14.8</v>
      </c>
      <c r="M204" s="89">
        <v>14</v>
      </c>
      <c r="N204" s="89">
        <v>8</v>
      </c>
      <c r="O204" s="89">
        <v>2.8</v>
      </c>
    </row>
    <row r="205" spans="1:15" ht="24" customHeight="1">
      <c r="A205" s="50"/>
      <c r="B205" s="76" t="s">
        <v>71</v>
      </c>
      <c r="C205" s="50">
        <v>1650</v>
      </c>
      <c r="D205" s="72">
        <v>46.67</v>
      </c>
      <c r="E205" s="72">
        <v>68.290000000000006</v>
      </c>
      <c r="F205" s="72">
        <v>189.91</v>
      </c>
      <c r="G205" s="72">
        <v>1620.93</v>
      </c>
      <c r="H205" s="72">
        <v>1.41</v>
      </c>
      <c r="I205" s="72">
        <v>66.489999999999995</v>
      </c>
      <c r="J205" s="72">
        <v>211.57</v>
      </c>
      <c r="K205" s="72">
        <v>4.9000000000000004</v>
      </c>
      <c r="L205" s="72">
        <v>532.39</v>
      </c>
      <c r="M205" s="119">
        <v>901.71</v>
      </c>
      <c r="N205" s="119">
        <v>320.31</v>
      </c>
      <c r="O205" s="72">
        <v>13.13</v>
      </c>
    </row>
    <row r="206" spans="1:15" ht="17.100000000000001" hidden="1" customHeight="1">
      <c r="A206" s="121"/>
      <c r="B206" s="122" t="s">
        <v>71</v>
      </c>
      <c r="C206" s="123">
        <v>1410</v>
      </c>
      <c r="D206" s="123">
        <v>56.6</v>
      </c>
      <c r="E206" s="123">
        <v>112.35</v>
      </c>
      <c r="F206" s="123">
        <v>158.66</v>
      </c>
      <c r="G206" s="123">
        <v>1863.34</v>
      </c>
      <c r="H206" s="123">
        <v>5.36</v>
      </c>
      <c r="I206" s="123">
        <v>32.36</v>
      </c>
      <c r="J206" s="123">
        <v>406.25</v>
      </c>
      <c r="K206" s="123">
        <v>13.03</v>
      </c>
      <c r="L206" s="123">
        <v>533.96</v>
      </c>
      <c r="M206" s="123">
        <v>1318.2</v>
      </c>
      <c r="N206" s="123">
        <v>341.5</v>
      </c>
      <c r="O206" s="123">
        <v>25.21</v>
      </c>
    </row>
    <row r="207" spans="1:15" hidden="1"/>
    <row r="208" spans="1:15" hidden="1"/>
    <row r="209" spans="1:16" ht="18.2" customHeight="1"/>
    <row r="210" spans="1:16" ht="16.350000000000001" customHeight="1">
      <c r="A210" s="57" t="s">
        <v>50</v>
      </c>
      <c r="B210" s="57" t="s">
        <v>138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1"/>
    </row>
    <row r="211" spans="1:16" ht="9.9499999999999993" customHeight="1">
      <c r="A211" s="185" t="s">
        <v>2</v>
      </c>
      <c r="B211" s="186" t="s">
        <v>125</v>
      </c>
      <c r="C211" s="154"/>
      <c r="D211" s="154"/>
      <c r="E211" s="2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</row>
    <row r="212" spans="1:16" ht="9.9499999999999993" customHeight="1">
      <c r="A212" s="185"/>
      <c r="B212" s="186"/>
      <c r="C212" s="154"/>
      <c r="D212" s="154"/>
      <c r="E212" s="2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</row>
    <row r="213" spans="1:16" ht="24" customHeight="1">
      <c r="A213" s="187" t="s">
        <v>4</v>
      </c>
      <c r="B213" s="187" t="s">
        <v>5</v>
      </c>
      <c r="C213" s="191" t="s">
        <v>6</v>
      </c>
      <c r="D213" s="163" t="s">
        <v>7</v>
      </c>
      <c r="E213" s="164"/>
      <c r="F213" s="165"/>
      <c r="G213" s="189" t="s">
        <v>8</v>
      </c>
      <c r="H213" s="163" t="s">
        <v>9</v>
      </c>
      <c r="I213" s="164"/>
      <c r="J213" s="164"/>
      <c r="K213" s="165"/>
      <c r="L213" s="163" t="s">
        <v>10</v>
      </c>
      <c r="M213" s="164"/>
      <c r="N213" s="164"/>
      <c r="O213" s="165"/>
    </row>
    <row r="214" spans="1:16" ht="9.9499999999999993" customHeight="1">
      <c r="A214" s="188"/>
      <c r="B214" s="188"/>
      <c r="C214" s="188"/>
      <c r="D214" s="58" t="s">
        <v>11</v>
      </c>
      <c r="E214" s="58" t="s">
        <v>12</v>
      </c>
      <c r="F214" s="58" t="s">
        <v>13</v>
      </c>
      <c r="G214" s="190"/>
      <c r="H214" s="58" t="s">
        <v>14</v>
      </c>
      <c r="I214" s="58" t="s">
        <v>15</v>
      </c>
      <c r="J214" s="58" t="s">
        <v>16</v>
      </c>
      <c r="K214" s="58" t="s">
        <v>17</v>
      </c>
      <c r="L214" s="58" t="s">
        <v>18</v>
      </c>
      <c r="M214" s="58" t="s">
        <v>19</v>
      </c>
      <c r="N214" s="58" t="s">
        <v>20</v>
      </c>
      <c r="O214" s="58" t="s">
        <v>21</v>
      </c>
    </row>
    <row r="215" spans="1:16" ht="21.75" customHeight="1">
      <c r="A215" s="59"/>
      <c r="B215" s="6" t="s">
        <v>22</v>
      </c>
      <c r="C215" s="7"/>
      <c r="D215" s="8"/>
      <c r="E215" s="8"/>
      <c r="F215" s="8"/>
      <c r="G215" s="9"/>
      <c r="H215" s="8"/>
      <c r="I215" s="8"/>
      <c r="J215" s="8"/>
      <c r="K215" s="8"/>
      <c r="L215" s="8"/>
      <c r="M215" s="8"/>
      <c r="N215" s="8"/>
      <c r="O215" s="10"/>
    </row>
    <row r="216" spans="1:16" ht="0.75" hidden="1" customHeight="1">
      <c r="A216" s="59"/>
      <c r="B216" s="60" t="s">
        <v>139</v>
      </c>
      <c r="C216" s="61">
        <v>50</v>
      </c>
      <c r="D216" s="15">
        <v>0.35</v>
      </c>
      <c r="E216" s="15">
        <v>0.04</v>
      </c>
      <c r="F216" s="15">
        <v>0.75</v>
      </c>
      <c r="G216" s="15">
        <v>6</v>
      </c>
      <c r="H216" s="15">
        <v>0.01</v>
      </c>
      <c r="I216" s="15">
        <v>1.5</v>
      </c>
      <c r="J216" s="15"/>
      <c r="K216" s="15">
        <v>2.5000000000000001E-2</v>
      </c>
      <c r="L216" s="15">
        <v>8.25</v>
      </c>
      <c r="M216" s="15">
        <v>540.6</v>
      </c>
      <c r="N216" s="15">
        <v>7</v>
      </c>
      <c r="O216" s="15">
        <v>0.15</v>
      </c>
    </row>
    <row r="217" spans="1:16" ht="72" hidden="1" customHeight="1">
      <c r="A217" s="6">
        <v>212</v>
      </c>
      <c r="B217" s="60" t="s">
        <v>52</v>
      </c>
      <c r="C217" s="61">
        <v>200</v>
      </c>
      <c r="D217" s="15">
        <v>13.9</v>
      </c>
      <c r="E217" s="15">
        <v>28.6</v>
      </c>
      <c r="F217" s="15">
        <v>2.7</v>
      </c>
      <c r="G217" s="15">
        <v>319.2</v>
      </c>
      <c r="H217" s="15">
        <v>0.1</v>
      </c>
      <c r="I217" s="15">
        <v>0.26</v>
      </c>
      <c r="J217" s="15">
        <v>324</v>
      </c>
      <c r="K217" s="15"/>
      <c r="L217" s="15">
        <v>289.60000000000002</v>
      </c>
      <c r="M217" s="15">
        <v>215.8</v>
      </c>
      <c r="N217" s="15">
        <v>16.100000000000001</v>
      </c>
      <c r="O217" s="15">
        <v>2.6</v>
      </c>
    </row>
    <row r="218" spans="1:16" ht="96" hidden="1" customHeight="1">
      <c r="A218" s="6">
        <v>376</v>
      </c>
      <c r="B218" s="12" t="s">
        <v>53</v>
      </c>
      <c r="C218" s="13">
        <v>200</v>
      </c>
      <c r="D218" s="6">
        <v>0.1</v>
      </c>
      <c r="E218" s="6">
        <v>0.02</v>
      </c>
      <c r="F218" s="6">
        <v>7</v>
      </c>
      <c r="G218" s="6">
        <v>28.4</v>
      </c>
      <c r="H218" s="6"/>
      <c r="I218" s="6">
        <v>1.6</v>
      </c>
      <c r="J218" s="6"/>
      <c r="K218" s="6">
        <v>0.01</v>
      </c>
      <c r="L218" s="6">
        <v>15.3</v>
      </c>
      <c r="M218" s="6">
        <v>0.44</v>
      </c>
      <c r="N218" s="6">
        <v>2.4</v>
      </c>
      <c r="O218" s="6">
        <v>0.4</v>
      </c>
    </row>
    <row r="219" spans="1:16" ht="9" hidden="1" customHeight="1">
      <c r="A219" s="11" t="s">
        <v>27</v>
      </c>
      <c r="B219" s="12" t="s">
        <v>54</v>
      </c>
      <c r="C219" s="13">
        <v>50</v>
      </c>
      <c r="D219" s="11">
        <v>2.2999999999999998</v>
      </c>
      <c r="E219" s="11">
        <v>0.78</v>
      </c>
      <c r="F219" s="11">
        <v>13</v>
      </c>
      <c r="G219" s="11">
        <v>70</v>
      </c>
      <c r="H219" s="11">
        <v>0.06</v>
      </c>
      <c r="I219" s="11"/>
      <c r="J219" s="11"/>
      <c r="K219" s="11">
        <v>0.6</v>
      </c>
      <c r="L219" s="11">
        <v>15.3</v>
      </c>
      <c r="M219" s="11">
        <v>70.7</v>
      </c>
      <c r="N219" s="11">
        <v>16.7</v>
      </c>
      <c r="O219" s="11">
        <v>2.06</v>
      </c>
    </row>
    <row r="220" spans="1:16" ht="15.75" hidden="1">
      <c r="A220" s="11" t="s">
        <v>27</v>
      </c>
      <c r="B220" s="12" t="s">
        <v>56</v>
      </c>
      <c r="C220" s="13">
        <v>50</v>
      </c>
      <c r="D220" s="11">
        <v>1.4</v>
      </c>
      <c r="E220" s="11">
        <v>12.3</v>
      </c>
      <c r="F220" s="11">
        <v>25.5</v>
      </c>
      <c r="G220" s="11">
        <v>218</v>
      </c>
      <c r="H220" s="11">
        <v>0.06</v>
      </c>
      <c r="I220" s="11" t="s">
        <v>57</v>
      </c>
      <c r="J220" s="11">
        <v>48</v>
      </c>
      <c r="K220" s="11">
        <v>0.87</v>
      </c>
      <c r="L220" s="11">
        <v>83.3</v>
      </c>
      <c r="M220" s="11">
        <v>58</v>
      </c>
      <c r="N220" s="11">
        <v>10</v>
      </c>
      <c r="O220" s="11">
        <v>0.6</v>
      </c>
    </row>
    <row r="221" spans="1:16" ht="30" customHeight="1">
      <c r="A221" s="11">
        <v>222</v>
      </c>
      <c r="B221" s="85" t="s">
        <v>140</v>
      </c>
      <c r="C221" s="14">
        <v>150</v>
      </c>
      <c r="D221" s="14">
        <v>30.7</v>
      </c>
      <c r="E221" s="11">
        <v>14.3</v>
      </c>
      <c r="F221" s="11">
        <v>16.600000000000001</v>
      </c>
      <c r="G221" s="11">
        <v>319.3</v>
      </c>
      <c r="H221" s="11">
        <v>0.05</v>
      </c>
      <c r="I221" s="11">
        <v>0.3</v>
      </c>
      <c r="J221" s="11">
        <v>86</v>
      </c>
      <c r="K221" s="11"/>
      <c r="L221" s="11">
        <v>220.4</v>
      </c>
      <c r="M221" s="11">
        <v>313.10000000000002</v>
      </c>
      <c r="N221" s="11">
        <v>31.2</v>
      </c>
      <c r="O221" s="11">
        <v>1.2</v>
      </c>
    </row>
    <row r="222" spans="1:16" ht="23.25" customHeight="1">
      <c r="A222" s="11"/>
      <c r="B222" s="85" t="s">
        <v>141</v>
      </c>
      <c r="C222" s="14">
        <v>30</v>
      </c>
      <c r="D222" s="11">
        <v>2.04</v>
      </c>
      <c r="E222" s="11">
        <v>2.25</v>
      </c>
      <c r="F222" s="11">
        <v>15.15</v>
      </c>
      <c r="G222" s="11">
        <v>88.92</v>
      </c>
      <c r="H222" s="11">
        <v>0.01</v>
      </c>
      <c r="I222" s="11">
        <v>0.12</v>
      </c>
      <c r="J222" s="11">
        <v>8.4600000000000009</v>
      </c>
      <c r="K222" s="11"/>
      <c r="L222" s="11">
        <v>81</v>
      </c>
      <c r="M222" s="124">
        <v>57.2</v>
      </c>
      <c r="N222" s="11">
        <v>8.9</v>
      </c>
      <c r="O222" s="11">
        <v>0.5</v>
      </c>
    </row>
    <row r="223" spans="1:16" ht="23.25" customHeight="1">
      <c r="A223" s="11" t="s">
        <v>27</v>
      </c>
      <c r="B223" s="85" t="s">
        <v>142</v>
      </c>
      <c r="C223" s="14">
        <v>200</v>
      </c>
      <c r="D223" s="6">
        <v>3</v>
      </c>
      <c r="E223" s="6">
        <v>1</v>
      </c>
      <c r="F223" s="6">
        <v>42</v>
      </c>
      <c r="G223" s="6">
        <v>192</v>
      </c>
      <c r="H223" s="6">
        <v>0.08</v>
      </c>
      <c r="I223" s="6">
        <v>20</v>
      </c>
      <c r="J223" s="6" t="s">
        <v>143</v>
      </c>
      <c r="K223" s="6" t="s">
        <v>123</v>
      </c>
      <c r="L223" s="6">
        <v>16</v>
      </c>
      <c r="M223" s="6">
        <v>56</v>
      </c>
      <c r="N223" s="6">
        <v>64</v>
      </c>
      <c r="O223" s="11">
        <v>1.2</v>
      </c>
    </row>
    <row r="224" spans="1:16" ht="23.25" customHeight="1">
      <c r="A224" s="13">
        <v>382</v>
      </c>
      <c r="B224" s="85" t="s">
        <v>144</v>
      </c>
      <c r="C224" s="14">
        <v>180</v>
      </c>
      <c r="D224" s="11">
        <v>5.9</v>
      </c>
      <c r="E224" s="11">
        <v>1.2</v>
      </c>
      <c r="F224" s="11">
        <v>17.100000000000001</v>
      </c>
      <c r="G224" s="11">
        <v>85.3</v>
      </c>
      <c r="H224" s="11">
        <v>0.05</v>
      </c>
      <c r="I224" s="11">
        <v>1.2</v>
      </c>
      <c r="J224" s="11">
        <v>21.96</v>
      </c>
      <c r="K224" s="11"/>
      <c r="L224" s="11">
        <v>119.9</v>
      </c>
      <c r="M224" s="11">
        <v>112.1</v>
      </c>
      <c r="N224" s="11">
        <v>23</v>
      </c>
      <c r="O224" s="11">
        <v>1.8</v>
      </c>
    </row>
    <row r="225" spans="1:16" ht="23.25" customHeight="1">
      <c r="A225" s="11" t="s">
        <v>27</v>
      </c>
      <c r="B225" s="85" t="s">
        <v>145</v>
      </c>
      <c r="C225" s="14">
        <v>30</v>
      </c>
      <c r="D225" s="64">
        <v>2.5499999999999998</v>
      </c>
      <c r="E225" s="64">
        <v>3.3</v>
      </c>
      <c r="F225" s="64">
        <v>25.5</v>
      </c>
      <c r="G225" s="64">
        <v>142.91999999999999</v>
      </c>
      <c r="H225" s="64"/>
      <c r="I225" s="64"/>
      <c r="J225" s="64"/>
      <c r="K225" s="64"/>
      <c r="L225" s="64"/>
      <c r="M225" s="64"/>
      <c r="N225" s="64"/>
      <c r="O225" s="64"/>
    </row>
    <row r="226" spans="1:16" ht="15" customHeight="1">
      <c r="A226" s="11"/>
      <c r="B226" s="43" t="s">
        <v>90</v>
      </c>
      <c r="C226" s="42">
        <v>1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</row>
    <row r="227" spans="1:16">
      <c r="A227" s="168" t="s">
        <v>30</v>
      </c>
      <c r="B227" s="169"/>
      <c r="C227" s="168">
        <v>590</v>
      </c>
      <c r="D227" s="166">
        <f>SUM(D221:D225)</f>
        <v>44.19</v>
      </c>
      <c r="E227" s="166">
        <f>SUM(E221:E225)</f>
        <v>22.05</v>
      </c>
      <c r="F227" s="166">
        <f>SUM(F221:F226)</f>
        <v>116.35</v>
      </c>
      <c r="G227" s="166">
        <f>SUM(G221:G225)</f>
        <v>828.43999999999994</v>
      </c>
      <c r="H227" s="166">
        <f>SUM(H221:H224)</f>
        <v>0.19</v>
      </c>
      <c r="I227" s="166">
        <f>SUM(I221:I224)</f>
        <v>21.62</v>
      </c>
      <c r="J227" s="166">
        <f>SUM(J221:J225)</f>
        <v>116.42000000000002</v>
      </c>
      <c r="K227" s="166"/>
      <c r="L227" s="166">
        <f>SUM(L221:L225)</f>
        <v>437.29999999999995</v>
      </c>
      <c r="M227" s="166">
        <f>SUM(M221:M225)</f>
        <v>538.4</v>
      </c>
      <c r="N227" s="166">
        <f>SUM(N221:N224)</f>
        <v>127.1</v>
      </c>
      <c r="O227" s="166">
        <f>SUM(O221:O226)</f>
        <v>4.7</v>
      </c>
      <c r="P227" s="65"/>
    </row>
    <row r="228" spans="1:16">
      <c r="A228" s="170"/>
      <c r="B228" s="171"/>
      <c r="C228" s="170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</row>
    <row r="229" spans="1:16" ht="22.5" customHeight="1">
      <c r="A229" s="61"/>
      <c r="B229" s="61" t="s">
        <v>60</v>
      </c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</row>
    <row r="230" spans="1:16" ht="29.25" customHeight="1">
      <c r="A230" s="51">
        <v>52</v>
      </c>
      <c r="B230" s="40" t="s">
        <v>146</v>
      </c>
      <c r="C230" s="42">
        <v>60</v>
      </c>
      <c r="D230" s="39">
        <v>2.56</v>
      </c>
      <c r="E230" s="39">
        <v>6.7</v>
      </c>
      <c r="F230" s="39">
        <v>3.6</v>
      </c>
      <c r="G230" s="39">
        <v>84.8</v>
      </c>
      <c r="H230" s="39">
        <v>0.03</v>
      </c>
      <c r="I230" s="39">
        <v>4.5</v>
      </c>
      <c r="J230" s="14">
        <v>1</v>
      </c>
      <c r="K230" s="39">
        <v>0.98</v>
      </c>
      <c r="L230" s="39">
        <v>21</v>
      </c>
      <c r="M230" s="41">
        <v>50</v>
      </c>
      <c r="N230" s="41">
        <v>11.9</v>
      </c>
      <c r="O230" s="39">
        <v>0.5</v>
      </c>
    </row>
    <row r="231" spans="1:16" ht="31.5">
      <c r="A231" s="42">
        <v>96</v>
      </c>
      <c r="B231" s="43" t="s">
        <v>84</v>
      </c>
      <c r="C231" s="42">
        <v>200</v>
      </c>
      <c r="D231" s="86">
        <v>2.3199999999999998</v>
      </c>
      <c r="E231" s="86">
        <v>4.24</v>
      </c>
      <c r="F231" s="86">
        <v>9.6</v>
      </c>
      <c r="G231" s="86">
        <v>113.04</v>
      </c>
      <c r="H231" s="86">
        <v>0.08</v>
      </c>
      <c r="I231" s="86">
        <v>6.72</v>
      </c>
      <c r="J231" s="86"/>
      <c r="K231" s="86">
        <v>0.09</v>
      </c>
      <c r="L231" s="86">
        <v>24.9</v>
      </c>
      <c r="M231" s="86">
        <v>45.36</v>
      </c>
      <c r="N231" s="86">
        <v>19.36</v>
      </c>
      <c r="O231" s="86">
        <v>0.72</v>
      </c>
    </row>
    <row r="232" spans="1:16" ht="31.5" customHeight="1">
      <c r="A232" s="51" t="s">
        <v>147</v>
      </c>
      <c r="B232" s="40" t="s">
        <v>148</v>
      </c>
      <c r="C232" s="42">
        <v>240</v>
      </c>
      <c r="D232" s="27">
        <v>28.3</v>
      </c>
      <c r="E232" s="27">
        <v>27.8</v>
      </c>
      <c r="F232" s="27">
        <v>31.8</v>
      </c>
      <c r="G232" s="27">
        <v>490.44</v>
      </c>
      <c r="H232" s="27">
        <v>0.2</v>
      </c>
      <c r="I232" s="28">
        <v>15.8</v>
      </c>
      <c r="J232" s="28">
        <v>43.4</v>
      </c>
      <c r="K232" s="27"/>
      <c r="L232" s="27">
        <v>38.4</v>
      </c>
      <c r="M232" s="29">
        <v>336</v>
      </c>
      <c r="N232" s="29">
        <v>67.2</v>
      </c>
      <c r="O232" s="27">
        <v>4.9800000000000004</v>
      </c>
    </row>
    <row r="233" spans="1:16" ht="20.25" customHeight="1">
      <c r="A233" s="66">
        <v>349</v>
      </c>
      <c r="B233" s="44" t="s">
        <v>64</v>
      </c>
      <c r="C233" s="67">
        <v>180</v>
      </c>
      <c r="D233" s="28">
        <v>1.04</v>
      </c>
      <c r="E233" s="28">
        <v>0.3</v>
      </c>
      <c r="F233" s="28">
        <v>42.5</v>
      </c>
      <c r="G233" s="28">
        <v>132.12</v>
      </c>
      <c r="H233" s="28">
        <v>0.02</v>
      </c>
      <c r="I233" s="28">
        <v>0.7</v>
      </c>
      <c r="J233" s="28"/>
      <c r="K233" s="28">
        <v>0.18</v>
      </c>
      <c r="L233" s="28">
        <v>5.3</v>
      </c>
      <c r="M233" s="38">
        <v>41.4</v>
      </c>
      <c r="N233" s="38">
        <v>29.7</v>
      </c>
      <c r="O233" s="28">
        <v>0.8</v>
      </c>
    </row>
    <row r="234" spans="1:16" ht="20.25" customHeight="1">
      <c r="A234" s="51" t="s">
        <v>65</v>
      </c>
      <c r="B234" s="40" t="s">
        <v>66</v>
      </c>
      <c r="C234" s="42">
        <v>30</v>
      </c>
      <c r="D234" s="14">
        <v>1.4</v>
      </c>
      <c r="E234" s="14">
        <v>0.47</v>
      </c>
      <c r="F234" s="14">
        <v>7.8</v>
      </c>
      <c r="G234" s="14">
        <v>42</v>
      </c>
      <c r="H234" s="14">
        <v>0.04</v>
      </c>
      <c r="I234" s="14"/>
      <c r="J234" s="14"/>
      <c r="K234" s="14">
        <v>0.36</v>
      </c>
      <c r="L234" s="14">
        <v>9.1999999999999993</v>
      </c>
      <c r="M234" s="45">
        <v>42.4</v>
      </c>
      <c r="N234" s="45">
        <v>10</v>
      </c>
      <c r="O234" s="14">
        <v>1.24</v>
      </c>
    </row>
    <row r="235" spans="1:16" ht="15.75">
      <c r="A235" s="51" t="s">
        <v>65</v>
      </c>
      <c r="B235" s="40" t="s">
        <v>149</v>
      </c>
      <c r="C235" s="42">
        <v>30</v>
      </c>
      <c r="D235" s="28">
        <v>2.25</v>
      </c>
      <c r="E235" s="28">
        <v>0.84</v>
      </c>
      <c r="F235" s="28">
        <v>15.51</v>
      </c>
      <c r="G235" s="28">
        <v>70.14</v>
      </c>
      <c r="H235" s="14">
        <v>0.3</v>
      </c>
      <c r="I235" s="28" t="s">
        <v>34</v>
      </c>
      <c r="J235" s="28" t="s">
        <v>34</v>
      </c>
      <c r="K235" s="28">
        <v>0.39</v>
      </c>
      <c r="L235" s="28">
        <v>6.9</v>
      </c>
      <c r="M235" s="38">
        <v>26.1</v>
      </c>
      <c r="N235" s="38">
        <v>9.9</v>
      </c>
      <c r="O235" s="28">
        <v>0.33</v>
      </c>
    </row>
    <row r="236" spans="1:16" ht="15.75">
      <c r="A236" s="51"/>
      <c r="B236" s="40" t="s">
        <v>67</v>
      </c>
      <c r="C236" s="42">
        <v>1</v>
      </c>
      <c r="D236" s="51"/>
      <c r="E236" s="51"/>
      <c r="F236" s="51"/>
      <c r="G236" s="51"/>
      <c r="H236" s="51"/>
      <c r="I236" s="51"/>
      <c r="J236" s="11"/>
      <c r="K236" s="11"/>
      <c r="L236" s="51"/>
      <c r="M236" s="125"/>
      <c r="N236" s="125"/>
      <c r="O236" s="51"/>
    </row>
    <row r="237" spans="1:16" ht="23.65" customHeight="1">
      <c r="A237" s="71"/>
      <c r="B237" s="4" t="s">
        <v>30</v>
      </c>
      <c r="C237" s="72">
        <v>740</v>
      </c>
      <c r="D237" s="73">
        <f>SUM(D230:D235)</f>
        <v>37.869999999999997</v>
      </c>
      <c r="E237" s="73">
        <f>SUM(E230:E235)</f>
        <v>40.35</v>
      </c>
      <c r="F237" s="73">
        <f>SUM(F230:F235)</f>
        <v>110.81</v>
      </c>
      <c r="G237" s="73">
        <f>SUM(G230:G236)</f>
        <v>932.54</v>
      </c>
      <c r="H237" s="73">
        <f>SUM(H230:H235)</f>
        <v>0.66999999999999993</v>
      </c>
      <c r="I237" s="73">
        <f>SUM(I230:I235)</f>
        <v>27.72</v>
      </c>
      <c r="J237" s="73">
        <v>43.4</v>
      </c>
      <c r="K237" s="73">
        <v>2</v>
      </c>
      <c r="L237" s="73">
        <f>SUM(L230:L235)</f>
        <v>105.7</v>
      </c>
      <c r="M237" s="73">
        <f>SUM(M230:M235)</f>
        <v>541.26</v>
      </c>
      <c r="N237" s="73">
        <f>SUM(N230:N235)</f>
        <v>148.06</v>
      </c>
      <c r="O237" s="73">
        <f>SUM(O230:O235)</f>
        <v>8.57</v>
      </c>
    </row>
    <row r="238" spans="1:16" ht="23.65" customHeight="1">
      <c r="A238" s="74"/>
      <c r="B238" s="61" t="s">
        <v>43</v>
      </c>
      <c r="C238" s="13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6" ht="23.65" customHeight="1">
      <c r="A239" s="51">
        <v>294</v>
      </c>
      <c r="B239" s="60" t="s">
        <v>150</v>
      </c>
      <c r="C239" s="13">
        <v>100</v>
      </c>
      <c r="D239" s="14">
        <v>6.5</v>
      </c>
      <c r="E239" s="14">
        <v>10.68</v>
      </c>
      <c r="F239" s="14">
        <v>37.42</v>
      </c>
      <c r="G239" s="14">
        <v>289</v>
      </c>
      <c r="H239" s="14">
        <v>0.08</v>
      </c>
      <c r="I239" s="14">
        <v>0.83</v>
      </c>
      <c r="J239" s="14"/>
      <c r="K239" s="14"/>
      <c r="L239" s="14">
        <v>39.9</v>
      </c>
      <c r="M239" s="14">
        <v>66.180000000000007</v>
      </c>
      <c r="N239" s="14">
        <v>13.28</v>
      </c>
      <c r="O239" s="14">
        <v>1.1200000000000001</v>
      </c>
    </row>
    <row r="240" spans="1:16" ht="23.65" customHeight="1">
      <c r="A240" s="61">
        <v>376</v>
      </c>
      <c r="B240" s="12" t="s">
        <v>102</v>
      </c>
      <c r="C240" s="13">
        <v>200</v>
      </c>
      <c r="D240" s="14">
        <v>0.1</v>
      </c>
      <c r="E240" s="14">
        <v>0.02</v>
      </c>
      <c r="F240" s="14">
        <v>7</v>
      </c>
      <c r="G240" s="14">
        <v>28.6</v>
      </c>
      <c r="H240" s="15" t="s">
        <v>103</v>
      </c>
      <c r="I240" s="15">
        <v>21.6</v>
      </c>
      <c r="J240" s="15" t="s">
        <v>103</v>
      </c>
      <c r="K240" s="15"/>
      <c r="L240" s="15">
        <v>27.54</v>
      </c>
      <c r="M240" s="15">
        <v>17.2</v>
      </c>
      <c r="N240" s="15">
        <v>14.1</v>
      </c>
      <c r="O240" s="15">
        <v>3.42</v>
      </c>
    </row>
    <row r="241" spans="1:16" ht="23.65" customHeight="1">
      <c r="A241" s="71"/>
      <c r="B241" s="4"/>
      <c r="C241" s="72">
        <v>300</v>
      </c>
      <c r="D241" s="73">
        <v>6.6</v>
      </c>
      <c r="E241" s="73">
        <v>10.7</v>
      </c>
      <c r="F241" s="73">
        <v>44.42</v>
      </c>
      <c r="G241" s="73">
        <v>317.60000000000002</v>
      </c>
      <c r="H241" s="73">
        <v>0.08</v>
      </c>
      <c r="I241" s="73">
        <v>22.43</v>
      </c>
      <c r="J241" s="73"/>
      <c r="K241" s="73"/>
      <c r="L241" s="73">
        <v>67.44</v>
      </c>
      <c r="M241" s="73">
        <v>83.38</v>
      </c>
      <c r="N241" s="73">
        <v>27.38</v>
      </c>
      <c r="O241" s="73">
        <v>4.54</v>
      </c>
    </row>
    <row r="242" spans="1:16" ht="27" customHeight="1">
      <c r="A242" s="71"/>
      <c r="B242" s="76" t="s">
        <v>71</v>
      </c>
      <c r="C242" s="73">
        <v>1630</v>
      </c>
      <c r="D242" s="73">
        <v>86.66</v>
      </c>
      <c r="E242" s="73">
        <v>73.099999999999994</v>
      </c>
      <c r="F242" s="73">
        <v>271.58</v>
      </c>
      <c r="G242" s="73">
        <v>2078.58</v>
      </c>
      <c r="H242" s="73">
        <v>0.94</v>
      </c>
      <c r="I242" s="73">
        <v>71.77</v>
      </c>
      <c r="J242" s="73">
        <v>159.82</v>
      </c>
      <c r="K242" s="73">
        <v>2</v>
      </c>
      <c r="L242" s="73">
        <v>610.44000000000005</v>
      </c>
      <c r="M242" s="73">
        <v>1163.04</v>
      </c>
      <c r="N242" s="73">
        <v>302.54000000000002</v>
      </c>
      <c r="O242" s="73">
        <v>17.809999999999999</v>
      </c>
    </row>
    <row r="243" spans="1:16" ht="15.75">
      <c r="A243" s="74"/>
      <c r="B243" s="4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6" ht="15.75">
      <c r="A244" s="57" t="s">
        <v>50</v>
      </c>
      <c r="B244" s="57" t="s">
        <v>151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1"/>
    </row>
    <row r="245" spans="1:16" ht="15.75">
      <c r="A245" s="185" t="s">
        <v>2</v>
      </c>
      <c r="B245" s="186" t="s">
        <v>125</v>
      </c>
      <c r="C245" s="154"/>
      <c r="D245" s="154"/>
      <c r="E245" s="2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</row>
    <row r="246" spans="1:16" ht="15.75">
      <c r="A246" s="185"/>
      <c r="B246" s="186"/>
      <c r="C246" s="154"/>
      <c r="D246" s="154"/>
      <c r="E246" s="2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</row>
    <row r="247" spans="1:16">
      <c r="A247" s="187" t="s">
        <v>4</v>
      </c>
      <c r="B247" s="203" t="s">
        <v>5</v>
      </c>
      <c r="C247" s="191" t="s">
        <v>6</v>
      </c>
      <c r="D247" s="163" t="s">
        <v>7</v>
      </c>
      <c r="E247" s="164"/>
      <c r="F247" s="165"/>
      <c r="G247" s="189" t="s">
        <v>8</v>
      </c>
      <c r="H247" s="163" t="s">
        <v>9</v>
      </c>
      <c r="I247" s="164"/>
      <c r="J247" s="164"/>
      <c r="K247" s="165"/>
      <c r="L247" s="163" t="s">
        <v>10</v>
      </c>
      <c r="M247" s="164"/>
      <c r="N247" s="164"/>
      <c r="O247" s="165"/>
    </row>
    <row r="248" spans="1:16" ht="15.75">
      <c r="A248" s="188"/>
      <c r="B248" s="204"/>
      <c r="C248" s="188"/>
      <c r="D248" s="58" t="s">
        <v>11</v>
      </c>
      <c r="E248" s="58" t="s">
        <v>12</v>
      </c>
      <c r="F248" s="58" t="s">
        <v>13</v>
      </c>
      <c r="G248" s="190"/>
      <c r="H248" s="58" t="s">
        <v>14</v>
      </c>
      <c r="I248" s="58" t="s">
        <v>15</v>
      </c>
      <c r="J248" s="58" t="s">
        <v>16</v>
      </c>
      <c r="K248" s="58" t="s">
        <v>17</v>
      </c>
      <c r="L248" s="58" t="s">
        <v>18</v>
      </c>
      <c r="M248" s="58" t="s">
        <v>19</v>
      </c>
      <c r="N248" s="58" t="s">
        <v>20</v>
      </c>
      <c r="O248" s="58" t="s">
        <v>21</v>
      </c>
    </row>
    <row r="249" spans="1:16" ht="15.75">
      <c r="A249" s="59"/>
      <c r="B249" s="6" t="s">
        <v>22</v>
      </c>
      <c r="C249" s="7"/>
      <c r="D249" s="8"/>
      <c r="E249" s="8"/>
      <c r="F249" s="8"/>
      <c r="G249" s="9"/>
      <c r="H249" s="8"/>
      <c r="I249" s="8"/>
      <c r="J249" s="8"/>
      <c r="K249" s="8"/>
      <c r="L249" s="8"/>
      <c r="M249" s="8"/>
      <c r="N249" s="8"/>
      <c r="O249" s="10"/>
    </row>
    <row r="250" spans="1:16" ht="15.75">
      <c r="A250" s="59">
        <v>148</v>
      </c>
      <c r="B250" s="60" t="s">
        <v>152</v>
      </c>
      <c r="C250" s="61">
        <v>100</v>
      </c>
      <c r="D250" s="15">
        <v>11.86</v>
      </c>
      <c r="E250" s="15">
        <v>16.559999999999999</v>
      </c>
      <c r="F250" s="15">
        <v>6.38</v>
      </c>
      <c r="G250" s="15">
        <v>222</v>
      </c>
      <c r="H250" s="15">
        <v>0.06</v>
      </c>
      <c r="I250" s="15">
        <v>0.18</v>
      </c>
      <c r="J250" s="15">
        <v>249.3</v>
      </c>
      <c r="K250" s="15">
        <v>0.66</v>
      </c>
      <c r="L250" s="15">
        <v>87.16</v>
      </c>
      <c r="M250" s="15">
        <v>189.88</v>
      </c>
      <c r="N250" s="15">
        <v>15.16</v>
      </c>
      <c r="O250" s="15">
        <v>2.12</v>
      </c>
    </row>
    <row r="251" spans="1:16" ht="15.75">
      <c r="A251" s="6">
        <v>6</v>
      </c>
      <c r="B251" s="60" t="s">
        <v>153</v>
      </c>
      <c r="C251" s="61">
        <v>50</v>
      </c>
      <c r="D251" s="15">
        <v>6.03</v>
      </c>
      <c r="E251" s="15">
        <v>3.67</v>
      </c>
      <c r="F251" s="15">
        <v>14.84</v>
      </c>
      <c r="G251" s="15">
        <v>117</v>
      </c>
      <c r="H251" s="15">
        <v>0.1</v>
      </c>
      <c r="I251" s="15">
        <v>0.06</v>
      </c>
      <c r="J251" s="15" t="s">
        <v>123</v>
      </c>
      <c r="K251" s="15">
        <v>0.06</v>
      </c>
      <c r="L251" s="15">
        <v>150</v>
      </c>
      <c r="M251" s="15">
        <v>90</v>
      </c>
      <c r="N251" s="15">
        <v>8.25</v>
      </c>
      <c r="O251" s="15">
        <v>0.11</v>
      </c>
    </row>
    <row r="252" spans="1:16" ht="15.75">
      <c r="A252" s="14">
        <v>379</v>
      </c>
      <c r="B252" s="12" t="s">
        <v>154</v>
      </c>
      <c r="C252" s="13">
        <v>200</v>
      </c>
      <c r="D252" s="6">
        <v>2.85</v>
      </c>
      <c r="E252" s="6">
        <v>2.41</v>
      </c>
      <c r="F252" s="6">
        <v>10.76</v>
      </c>
      <c r="G252" s="6">
        <v>74.94</v>
      </c>
      <c r="H252" s="6" t="s">
        <v>143</v>
      </c>
      <c r="I252" s="6">
        <v>2.5499999999999998</v>
      </c>
      <c r="J252" s="6" t="s">
        <v>143</v>
      </c>
      <c r="K252" s="6">
        <v>0.01</v>
      </c>
      <c r="L252" s="6">
        <v>13.78</v>
      </c>
      <c r="M252" s="6">
        <v>3.96</v>
      </c>
      <c r="N252" s="6">
        <v>2.16</v>
      </c>
      <c r="O252" s="6">
        <v>0.32</v>
      </c>
    </row>
    <row r="253" spans="1:16" ht="15.75">
      <c r="A253" s="11" t="s">
        <v>27</v>
      </c>
      <c r="B253" s="12" t="s">
        <v>54</v>
      </c>
      <c r="C253" s="13">
        <v>50</v>
      </c>
      <c r="D253" s="11">
        <v>2.2999999999999998</v>
      </c>
      <c r="E253" s="11">
        <v>0.78</v>
      </c>
      <c r="F253" s="11">
        <v>13</v>
      </c>
      <c r="G253" s="11">
        <v>70</v>
      </c>
      <c r="H253" s="11">
        <v>0.06</v>
      </c>
      <c r="I253" s="11"/>
      <c r="J253" s="11"/>
      <c r="K253" s="11">
        <v>0.6</v>
      </c>
      <c r="L253" s="11">
        <v>15.3</v>
      </c>
      <c r="M253" s="11">
        <v>70.7</v>
      </c>
      <c r="N253" s="11">
        <v>16.7</v>
      </c>
      <c r="O253" s="11">
        <v>2.06</v>
      </c>
    </row>
    <row r="254" spans="1:16" ht="15.75">
      <c r="A254" s="11" t="s">
        <v>27</v>
      </c>
      <c r="B254" s="12" t="s">
        <v>28</v>
      </c>
      <c r="C254" s="13">
        <v>180</v>
      </c>
      <c r="D254" s="6">
        <v>1.6</v>
      </c>
      <c r="E254" s="6">
        <v>0.4</v>
      </c>
      <c r="F254" s="6">
        <v>14.8</v>
      </c>
      <c r="G254" s="6">
        <v>69</v>
      </c>
      <c r="H254" s="6">
        <v>0.06</v>
      </c>
      <c r="I254" s="6">
        <v>48</v>
      </c>
      <c r="J254" s="6">
        <v>9.6</v>
      </c>
      <c r="K254" s="6"/>
      <c r="L254" s="6">
        <v>59.8</v>
      </c>
      <c r="M254" s="6">
        <v>40</v>
      </c>
      <c r="N254" s="6">
        <v>22.6</v>
      </c>
      <c r="O254" s="11">
        <v>0.5</v>
      </c>
    </row>
    <row r="255" spans="1:16">
      <c r="A255" s="11"/>
      <c r="B255" s="63" t="s">
        <v>59</v>
      </c>
      <c r="C255" s="18">
        <v>1</v>
      </c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</row>
    <row r="256" spans="1:16">
      <c r="A256" s="168" t="s">
        <v>30</v>
      </c>
      <c r="B256" s="169"/>
      <c r="C256" s="166">
        <v>580</v>
      </c>
      <c r="D256" s="166">
        <f>SUM(D250:D255)</f>
        <v>24.640000000000004</v>
      </c>
      <c r="E256" s="166">
        <f>SUM(E249:E254)</f>
        <v>23.819999999999997</v>
      </c>
      <c r="F256" s="166">
        <f>SUM(F250:F254)</f>
        <v>59.78</v>
      </c>
      <c r="G256" s="166">
        <f>SUM(G250:G254)</f>
        <v>552.94000000000005</v>
      </c>
      <c r="H256" s="166">
        <f>SUM(H250:H254)</f>
        <v>0.28000000000000003</v>
      </c>
      <c r="I256" s="166">
        <f>SUM(I250:I254)</f>
        <v>50.79</v>
      </c>
      <c r="J256" s="166">
        <f>SUM(J250:J255)</f>
        <v>258.90000000000003</v>
      </c>
      <c r="K256" s="166">
        <f>SUM(K250:K254)</f>
        <v>1.33</v>
      </c>
      <c r="L256" s="166">
        <f>SUM(L250:L254)</f>
        <v>326.04000000000002</v>
      </c>
      <c r="M256" s="166">
        <f>SUM(M250:M255)</f>
        <v>394.53999999999996</v>
      </c>
      <c r="N256" s="166">
        <f>SUM(N250:N255)</f>
        <v>64.87</v>
      </c>
      <c r="O256" s="166">
        <f>SUM(O250:O255)</f>
        <v>5.1099999999999994</v>
      </c>
      <c r="P256" s="65"/>
    </row>
    <row r="257" spans="1:15">
      <c r="A257" s="170"/>
      <c r="B257" s="171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</row>
    <row r="258" spans="1:15" ht="15.75">
      <c r="A258" s="61"/>
      <c r="B258" s="61" t="s">
        <v>60</v>
      </c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</row>
    <row r="259" spans="1:15" ht="23.1" customHeight="1">
      <c r="A259" s="51">
        <v>14</v>
      </c>
      <c r="B259" s="40" t="s">
        <v>155</v>
      </c>
      <c r="C259" s="42">
        <v>60</v>
      </c>
      <c r="D259" s="39">
        <v>0.84</v>
      </c>
      <c r="E259" s="39">
        <v>3.7</v>
      </c>
      <c r="F259" s="39">
        <v>1.3</v>
      </c>
      <c r="G259" s="39">
        <v>40.799999999999997</v>
      </c>
      <c r="H259" s="39">
        <v>0.02</v>
      </c>
      <c r="I259" s="39">
        <v>3.4</v>
      </c>
      <c r="J259" s="14"/>
      <c r="K259" s="39">
        <v>0.5</v>
      </c>
      <c r="L259" s="39">
        <v>43.8</v>
      </c>
      <c r="M259" s="41">
        <v>19.2</v>
      </c>
      <c r="N259" s="41">
        <v>22.6</v>
      </c>
      <c r="O259" s="39">
        <v>0.3</v>
      </c>
    </row>
    <row r="260" spans="1:15" ht="42.75">
      <c r="A260" s="51">
        <v>78</v>
      </c>
      <c r="B260" s="40" t="s">
        <v>156</v>
      </c>
      <c r="C260" s="42">
        <v>230</v>
      </c>
      <c r="D260" s="39">
        <v>6.65</v>
      </c>
      <c r="E260" s="39">
        <v>5.0599999999999996</v>
      </c>
      <c r="F260" s="39">
        <v>28.73</v>
      </c>
      <c r="G260" s="39">
        <v>188.14</v>
      </c>
      <c r="H260" s="39">
        <v>0.5</v>
      </c>
      <c r="I260" s="39">
        <v>4.66</v>
      </c>
      <c r="J260" s="14"/>
      <c r="K260" s="14">
        <v>2.33</v>
      </c>
      <c r="L260" s="39">
        <v>41.04</v>
      </c>
      <c r="M260" s="41">
        <v>96.58</v>
      </c>
      <c r="N260" s="41">
        <v>38.32</v>
      </c>
      <c r="O260" s="39">
        <v>1.93</v>
      </c>
    </row>
    <row r="261" spans="1:15" ht="15.75">
      <c r="A261" s="51" t="s">
        <v>27</v>
      </c>
      <c r="B261" s="40" t="s">
        <v>157</v>
      </c>
      <c r="C261" s="42">
        <v>100</v>
      </c>
      <c r="D261" s="27">
        <v>19.5</v>
      </c>
      <c r="E261" s="27">
        <v>4.8</v>
      </c>
      <c r="F261" s="27">
        <v>1.2</v>
      </c>
      <c r="G261" s="27">
        <v>126.4</v>
      </c>
      <c r="H261" s="27">
        <v>0.09</v>
      </c>
      <c r="I261" s="28"/>
      <c r="J261" s="28">
        <v>0.04</v>
      </c>
      <c r="K261" s="27"/>
      <c r="L261" s="27">
        <v>14</v>
      </c>
      <c r="M261" s="29">
        <v>160</v>
      </c>
      <c r="N261" s="29">
        <v>19</v>
      </c>
      <c r="O261" s="27">
        <v>1.3</v>
      </c>
    </row>
    <row r="262" spans="1:15">
      <c r="A262" s="24">
        <v>309</v>
      </c>
      <c r="B262" s="25" t="s">
        <v>158</v>
      </c>
      <c r="C262" s="126">
        <v>150</v>
      </c>
      <c r="D262" s="27">
        <v>5.52</v>
      </c>
      <c r="E262" s="27">
        <v>4.5199999999999996</v>
      </c>
      <c r="F262" s="27">
        <v>26.45</v>
      </c>
      <c r="G262" s="27">
        <v>168.45</v>
      </c>
      <c r="H262" s="27">
        <v>0.06</v>
      </c>
      <c r="I262" s="27"/>
      <c r="J262" s="28"/>
      <c r="K262" s="28">
        <v>0.97</v>
      </c>
      <c r="L262" s="27">
        <v>4.8600000000000003</v>
      </c>
      <c r="M262" s="29">
        <v>37.17</v>
      </c>
      <c r="N262" s="29">
        <v>21.12</v>
      </c>
      <c r="O262" s="27">
        <v>1.1000000000000001</v>
      </c>
    </row>
    <row r="263" spans="1:15" ht="15.75">
      <c r="A263" s="24">
        <v>342</v>
      </c>
      <c r="B263" s="25" t="s">
        <v>159</v>
      </c>
      <c r="C263" s="26">
        <v>200</v>
      </c>
      <c r="D263" s="28">
        <v>0.15</v>
      </c>
      <c r="E263" s="28">
        <v>0.15</v>
      </c>
      <c r="F263" s="28">
        <v>27.8</v>
      </c>
      <c r="G263" s="28">
        <v>114.6</v>
      </c>
      <c r="H263" s="14">
        <v>0.01</v>
      </c>
      <c r="I263" s="28">
        <v>0.9</v>
      </c>
      <c r="J263" s="28"/>
      <c r="K263" s="28">
        <v>0.08</v>
      </c>
      <c r="L263" s="28">
        <v>17</v>
      </c>
      <c r="M263" s="38">
        <v>5.0999999999999996</v>
      </c>
      <c r="N263" s="38">
        <v>7.1</v>
      </c>
      <c r="O263" s="28">
        <v>1</v>
      </c>
    </row>
    <row r="264" spans="1:15" ht="15.75">
      <c r="A264" s="51" t="s">
        <v>65</v>
      </c>
      <c r="B264" s="40" t="s">
        <v>66</v>
      </c>
      <c r="C264" s="42">
        <v>30</v>
      </c>
      <c r="D264" s="14">
        <v>1.4</v>
      </c>
      <c r="E264" s="14">
        <v>0.47</v>
      </c>
      <c r="F264" s="14">
        <v>7.8</v>
      </c>
      <c r="G264" s="14">
        <v>42</v>
      </c>
      <c r="H264" s="14">
        <v>0.04</v>
      </c>
      <c r="I264" s="14"/>
      <c r="J264" s="14"/>
      <c r="K264" s="14">
        <v>0.36</v>
      </c>
      <c r="L264" s="14">
        <v>9.1999999999999993</v>
      </c>
      <c r="M264" s="45">
        <v>42.4</v>
      </c>
      <c r="N264" s="45">
        <v>10</v>
      </c>
      <c r="O264" s="14">
        <v>1.24</v>
      </c>
    </row>
    <row r="265" spans="1:15" ht="15.75">
      <c r="A265" s="51" t="s">
        <v>65</v>
      </c>
      <c r="B265" s="40" t="s">
        <v>149</v>
      </c>
      <c r="C265" s="42">
        <v>20</v>
      </c>
      <c r="D265" s="14">
        <v>1.58</v>
      </c>
      <c r="E265" s="14">
        <v>0.2</v>
      </c>
      <c r="F265" s="14">
        <v>9.66</v>
      </c>
      <c r="G265" s="14">
        <v>46.76</v>
      </c>
      <c r="H265" s="14">
        <v>1.4999999999999999E-2</v>
      </c>
      <c r="I265" s="14"/>
      <c r="J265" s="14"/>
      <c r="K265" s="14">
        <v>0.27</v>
      </c>
      <c r="L265" s="14">
        <v>4.5999999999999996</v>
      </c>
      <c r="M265" s="45">
        <v>17.399999999999999</v>
      </c>
      <c r="N265" s="45">
        <v>6.6</v>
      </c>
      <c r="O265" s="14">
        <v>0.22</v>
      </c>
    </row>
    <row r="266" spans="1:15" ht="15.75">
      <c r="A266" s="51"/>
      <c r="B266" s="40" t="s">
        <v>160</v>
      </c>
      <c r="C266" s="13">
        <v>15</v>
      </c>
      <c r="D266" s="11">
        <v>1.05</v>
      </c>
      <c r="E266" s="11">
        <v>5.0999999999999996</v>
      </c>
      <c r="F266" s="11">
        <v>7.5</v>
      </c>
      <c r="G266" s="11">
        <v>82.5</v>
      </c>
      <c r="H266" s="14"/>
      <c r="I266" s="46"/>
      <c r="J266" s="46"/>
      <c r="K266" s="28"/>
      <c r="L266" s="28"/>
      <c r="M266" s="38"/>
      <c r="N266" s="38"/>
      <c r="O266" s="28"/>
    </row>
    <row r="267" spans="1:15" ht="15.75">
      <c r="A267" s="51"/>
      <c r="B267" s="40" t="s">
        <v>67</v>
      </c>
      <c r="C267" s="42">
        <v>1</v>
      </c>
      <c r="D267" s="96"/>
      <c r="E267" s="96"/>
      <c r="F267" s="96"/>
      <c r="G267" s="96"/>
      <c r="H267" s="96"/>
      <c r="I267" s="96"/>
      <c r="J267" s="18"/>
      <c r="K267" s="18"/>
      <c r="L267" s="96"/>
      <c r="M267" s="127"/>
      <c r="N267" s="127"/>
      <c r="O267" s="96"/>
    </row>
    <row r="268" spans="1:15" ht="15.75">
      <c r="A268" s="71"/>
      <c r="B268" s="4" t="s">
        <v>30</v>
      </c>
      <c r="C268" s="72">
        <v>805</v>
      </c>
      <c r="D268" s="73">
        <v>36.69</v>
      </c>
      <c r="E268" s="73">
        <f>SUM(E259:E267)</f>
        <v>23.999999999999993</v>
      </c>
      <c r="F268" s="73">
        <v>110.44</v>
      </c>
      <c r="G268" s="73">
        <v>809.65</v>
      </c>
      <c r="H268" s="73">
        <v>0.74</v>
      </c>
      <c r="I268" s="73">
        <f>SUM(I259:I264)</f>
        <v>8.9600000000000009</v>
      </c>
      <c r="J268" s="73">
        <f>SUM(J260:J264)</f>
        <v>0.04</v>
      </c>
      <c r="K268" s="73">
        <v>4.51</v>
      </c>
      <c r="L268" s="73">
        <f>SUM(L259:L267)</f>
        <v>134.5</v>
      </c>
      <c r="M268" s="73">
        <v>377.85</v>
      </c>
      <c r="N268" s="73">
        <v>124.74</v>
      </c>
      <c r="O268" s="73">
        <v>7.09</v>
      </c>
    </row>
    <row r="269" spans="1:15" ht="15.75">
      <c r="A269" s="74"/>
      <c r="B269" s="61" t="s">
        <v>43</v>
      </c>
      <c r="C269" s="13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ht="15.75">
      <c r="A270" s="11">
        <v>389</v>
      </c>
      <c r="B270" s="12" t="s">
        <v>44</v>
      </c>
      <c r="C270" s="13">
        <v>200</v>
      </c>
      <c r="D270" s="18">
        <v>1</v>
      </c>
      <c r="E270" s="18" t="s">
        <v>123</v>
      </c>
      <c r="F270" s="18">
        <v>20.2</v>
      </c>
      <c r="G270" s="18">
        <v>84.8</v>
      </c>
      <c r="H270" s="18">
        <v>0.08</v>
      </c>
      <c r="I270" s="18">
        <v>4</v>
      </c>
      <c r="J270" s="18" t="s">
        <v>123</v>
      </c>
      <c r="K270" s="18" t="s">
        <v>123</v>
      </c>
      <c r="L270" s="18">
        <v>14.8</v>
      </c>
      <c r="M270" s="18">
        <v>14</v>
      </c>
      <c r="N270" s="18">
        <v>8</v>
      </c>
      <c r="O270" s="18">
        <v>2.8</v>
      </c>
    </row>
    <row r="271" spans="1:15" ht="15.75">
      <c r="A271" s="11" t="s">
        <v>27</v>
      </c>
      <c r="B271" s="12" t="s">
        <v>161</v>
      </c>
      <c r="C271" s="14">
        <v>100</v>
      </c>
      <c r="D271" s="18">
        <v>1.2</v>
      </c>
      <c r="E271" s="18">
        <v>0.2</v>
      </c>
      <c r="F271" s="18">
        <v>119.7</v>
      </c>
      <c r="G271" s="18">
        <v>489</v>
      </c>
      <c r="H271" s="18">
        <v>0.1</v>
      </c>
      <c r="I271" s="18">
        <v>15</v>
      </c>
      <c r="J271" s="18" t="s">
        <v>123</v>
      </c>
      <c r="K271" s="18">
        <v>0.1</v>
      </c>
      <c r="L271" s="18">
        <v>37.5</v>
      </c>
      <c r="M271" s="18">
        <v>18</v>
      </c>
      <c r="N271" s="18">
        <v>9</v>
      </c>
      <c r="O271" s="18">
        <v>2.1</v>
      </c>
    </row>
    <row r="272" spans="1:15" ht="15.75">
      <c r="A272" s="71"/>
      <c r="B272" s="4"/>
      <c r="C272" s="72">
        <v>300</v>
      </c>
      <c r="D272" s="73">
        <v>2.2000000000000002</v>
      </c>
      <c r="E272" s="73">
        <v>0.2</v>
      </c>
      <c r="F272" s="73">
        <v>139.9</v>
      </c>
      <c r="G272" s="73">
        <v>573.79999999999995</v>
      </c>
      <c r="H272" s="73">
        <v>0.18</v>
      </c>
      <c r="I272" s="73">
        <v>19</v>
      </c>
      <c r="J272" s="73"/>
      <c r="K272" s="73">
        <v>0.1</v>
      </c>
      <c r="L272" s="73">
        <v>52.3</v>
      </c>
      <c r="M272" s="73">
        <v>32</v>
      </c>
      <c r="N272" s="73">
        <v>17</v>
      </c>
      <c r="O272" s="73">
        <v>4.9000000000000004</v>
      </c>
    </row>
    <row r="273" spans="1:16" ht="26.65" customHeight="1">
      <c r="A273" s="71"/>
      <c r="B273" s="76" t="s">
        <v>71</v>
      </c>
      <c r="C273" s="73">
        <v>1685</v>
      </c>
      <c r="D273" s="73">
        <v>63.53</v>
      </c>
      <c r="E273" s="73">
        <v>48.02</v>
      </c>
      <c r="F273" s="73">
        <v>310.12</v>
      </c>
      <c r="G273" s="73">
        <v>1939.39</v>
      </c>
      <c r="H273" s="73">
        <v>1.2</v>
      </c>
      <c r="I273" s="73">
        <v>78.75</v>
      </c>
      <c r="J273" s="73">
        <v>258.94</v>
      </c>
      <c r="K273" s="73">
        <v>5.94</v>
      </c>
      <c r="L273" s="73">
        <v>512.84</v>
      </c>
      <c r="M273" s="73">
        <v>804.39</v>
      </c>
      <c r="N273" s="73">
        <v>206.61</v>
      </c>
      <c r="O273" s="73">
        <v>17.100000000000001</v>
      </c>
    </row>
    <row r="274" spans="1:16" ht="15.75">
      <c r="A274" s="74"/>
      <c r="B274" s="43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6" ht="15.75">
      <c r="A275" s="57" t="s">
        <v>50</v>
      </c>
      <c r="B275" s="57" t="s">
        <v>162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1"/>
    </row>
    <row r="276" spans="1:16" ht="15.75">
      <c r="A276" s="185" t="s">
        <v>2</v>
      </c>
      <c r="B276" s="186" t="s">
        <v>125</v>
      </c>
      <c r="C276" s="154"/>
      <c r="D276" s="154"/>
      <c r="E276" s="2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</row>
    <row r="277" spans="1:16" ht="15.75">
      <c r="A277" s="185"/>
      <c r="B277" s="186"/>
      <c r="C277" s="154"/>
      <c r="D277" s="154"/>
      <c r="E277" s="2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</row>
    <row r="278" spans="1:16">
      <c r="A278" s="187" t="s">
        <v>4</v>
      </c>
      <c r="B278" s="203" t="s">
        <v>5</v>
      </c>
      <c r="C278" s="191" t="s">
        <v>6</v>
      </c>
      <c r="D278" s="163" t="s">
        <v>7</v>
      </c>
      <c r="E278" s="164"/>
      <c r="F278" s="165"/>
      <c r="G278" s="189" t="s">
        <v>8</v>
      </c>
      <c r="H278" s="163" t="s">
        <v>9</v>
      </c>
      <c r="I278" s="164"/>
      <c r="J278" s="164"/>
      <c r="K278" s="165"/>
      <c r="L278" s="163" t="s">
        <v>10</v>
      </c>
      <c r="M278" s="164"/>
      <c r="N278" s="164"/>
      <c r="O278" s="165"/>
    </row>
    <row r="279" spans="1:16" ht="15.75">
      <c r="A279" s="188"/>
      <c r="B279" s="204"/>
      <c r="C279" s="188"/>
      <c r="D279" s="58" t="s">
        <v>11</v>
      </c>
      <c r="E279" s="58" t="s">
        <v>12</v>
      </c>
      <c r="F279" s="58" t="s">
        <v>13</v>
      </c>
      <c r="G279" s="190"/>
      <c r="H279" s="58" t="s">
        <v>14</v>
      </c>
      <c r="I279" s="58" t="s">
        <v>15</v>
      </c>
      <c r="J279" s="58" t="s">
        <v>16</v>
      </c>
      <c r="K279" s="58" t="s">
        <v>17</v>
      </c>
      <c r="L279" s="58" t="s">
        <v>18</v>
      </c>
      <c r="M279" s="58" t="s">
        <v>19</v>
      </c>
      <c r="N279" s="58" t="s">
        <v>20</v>
      </c>
      <c r="O279" s="58" t="s">
        <v>21</v>
      </c>
    </row>
    <row r="280" spans="1:16" ht="15.75">
      <c r="A280" s="59"/>
      <c r="B280" s="6" t="s">
        <v>22</v>
      </c>
      <c r="C280" s="7"/>
      <c r="D280" s="8"/>
      <c r="E280" s="8"/>
      <c r="F280" s="8"/>
      <c r="G280" s="9"/>
      <c r="H280" s="8"/>
      <c r="I280" s="8"/>
      <c r="J280" s="8"/>
      <c r="K280" s="8"/>
      <c r="L280" s="8"/>
      <c r="M280" s="8"/>
      <c r="N280" s="8"/>
      <c r="O280" s="10"/>
    </row>
    <row r="281" spans="1:16" ht="31.5">
      <c r="A281" s="59">
        <v>86</v>
      </c>
      <c r="B281" s="60" t="s">
        <v>163</v>
      </c>
      <c r="C281" s="61">
        <v>200</v>
      </c>
      <c r="D281" s="15">
        <v>4.38</v>
      </c>
      <c r="E281" s="15">
        <v>3.8</v>
      </c>
      <c r="F281" s="15">
        <v>14.24</v>
      </c>
      <c r="G281" s="15">
        <v>120</v>
      </c>
      <c r="H281" s="15">
        <v>0.08</v>
      </c>
      <c r="I281" s="15">
        <v>0.66</v>
      </c>
      <c r="J281" s="15">
        <v>26.4</v>
      </c>
      <c r="K281" s="15">
        <v>0.3</v>
      </c>
      <c r="L281" s="15">
        <v>130.4</v>
      </c>
      <c r="M281" s="15">
        <v>109.5</v>
      </c>
      <c r="N281" s="15">
        <v>21.34</v>
      </c>
      <c r="O281" s="15">
        <v>0.52</v>
      </c>
    </row>
    <row r="282" spans="1:16" ht="15.75">
      <c r="A282" s="6">
        <v>287</v>
      </c>
      <c r="B282" s="60" t="s">
        <v>164</v>
      </c>
      <c r="C282" s="61">
        <v>80</v>
      </c>
      <c r="D282" s="15">
        <v>13.9</v>
      </c>
      <c r="E282" s="15">
        <v>28.6</v>
      </c>
      <c r="F282" s="15">
        <v>2.7</v>
      </c>
      <c r="G282" s="15">
        <v>319.2</v>
      </c>
      <c r="H282" s="15">
        <v>0.09</v>
      </c>
      <c r="I282" s="15">
        <v>0.09</v>
      </c>
      <c r="J282" s="15">
        <v>20</v>
      </c>
      <c r="K282" s="15">
        <v>0.9</v>
      </c>
      <c r="L282" s="15">
        <v>289.60000000000002</v>
      </c>
      <c r="M282" s="15">
        <v>215.8</v>
      </c>
      <c r="N282" s="15">
        <v>16.100000000000001</v>
      </c>
      <c r="O282" s="15">
        <v>2.6</v>
      </c>
    </row>
    <row r="283" spans="1:16" ht="18.95" customHeight="1">
      <c r="A283" s="6">
        <v>377</v>
      </c>
      <c r="B283" s="12" t="s">
        <v>122</v>
      </c>
      <c r="C283" s="13">
        <v>200</v>
      </c>
      <c r="D283" s="11">
        <v>0.13</v>
      </c>
      <c r="E283" s="11">
        <v>0.02</v>
      </c>
      <c r="F283" s="11">
        <v>9.9</v>
      </c>
      <c r="G283" s="11">
        <v>29.5</v>
      </c>
      <c r="H283" s="11"/>
      <c r="I283" s="11">
        <v>2.8</v>
      </c>
      <c r="J283" s="11"/>
      <c r="K283" s="11">
        <v>0.01</v>
      </c>
      <c r="L283" s="11">
        <v>14.9</v>
      </c>
      <c r="M283" s="11">
        <v>4.3</v>
      </c>
      <c r="N283" s="11">
        <v>2.2999999999999998</v>
      </c>
      <c r="O283" s="11">
        <v>0.34</v>
      </c>
    </row>
    <row r="284" spans="1:16" ht="18.95" customHeight="1">
      <c r="A284" s="51" t="s">
        <v>65</v>
      </c>
      <c r="B284" s="40" t="s">
        <v>149</v>
      </c>
      <c r="C284" s="42">
        <v>30</v>
      </c>
      <c r="D284" s="28">
        <v>2.25</v>
      </c>
      <c r="E284" s="28">
        <v>0.84</v>
      </c>
      <c r="F284" s="28">
        <v>15.51</v>
      </c>
      <c r="G284" s="28">
        <v>70.14</v>
      </c>
      <c r="H284" s="14">
        <v>0.3</v>
      </c>
      <c r="I284" s="28" t="s">
        <v>34</v>
      </c>
      <c r="J284" s="28" t="s">
        <v>34</v>
      </c>
      <c r="K284" s="28">
        <v>0.39</v>
      </c>
      <c r="L284" s="28">
        <v>6.9</v>
      </c>
      <c r="M284" s="38">
        <v>26.1</v>
      </c>
      <c r="N284" s="38">
        <v>9.9</v>
      </c>
      <c r="O284" s="28">
        <v>0.33</v>
      </c>
    </row>
    <row r="285" spans="1:16" ht="25.9" customHeight="1">
      <c r="A285" s="51"/>
      <c r="B285" s="12" t="s">
        <v>79</v>
      </c>
      <c r="C285" s="81">
        <v>90</v>
      </c>
      <c r="D285" s="82"/>
      <c r="E285" s="14"/>
      <c r="F285" s="14">
        <v>8.1</v>
      </c>
      <c r="G285" s="14">
        <v>32.4</v>
      </c>
      <c r="H285" s="14">
        <v>1.35</v>
      </c>
      <c r="I285" s="14">
        <v>81</v>
      </c>
      <c r="J285" s="14"/>
      <c r="K285" s="14">
        <v>13.5</v>
      </c>
      <c r="L285" s="14">
        <v>16.2</v>
      </c>
      <c r="M285" s="14">
        <v>720</v>
      </c>
      <c r="N285" s="14">
        <v>360</v>
      </c>
      <c r="O285" s="14">
        <v>16.2</v>
      </c>
    </row>
    <row r="286" spans="1:16" ht="15.75">
      <c r="A286" s="11">
        <v>15</v>
      </c>
      <c r="B286" s="118" t="s">
        <v>127</v>
      </c>
      <c r="C286" s="81">
        <v>20</v>
      </c>
      <c r="D286" s="82">
        <v>4.6399999999999997</v>
      </c>
      <c r="E286" s="14">
        <v>5.9</v>
      </c>
      <c r="F286" s="14"/>
      <c r="G286" s="14">
        <v>72</v>
      </c>
      <c r="H286" s="14">
        <v>0.01</v>
      </c>
      <c r="I286" s="14">
        <v>0.15</v>
      </c>
      <c r="J286" s="14">
        <v>52</v>
      </c>
      <c r="K286" s="14">
        <v>0.1</v>
      </c>
      <c r="L286" s="14">
        <v>176</v>
      </c>
      <c r="M286" s="14">
        <v>100</v>
      </c>
      <c r="N286" s="14">
        <v>7</v>
      </c>
      <c r="O286" s="14">
        <v>0.2</v>
      </c>
    </row>
    <row r="287" spans="1:16">
      <c r="A287" s="11"/>
      <c r="B287" s="63" t="s">
        <v>59</v>
      </c>
      <c r="C287" s="18">
        <v>1</v>
      </c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</row>
    <row r="288" spans="1:16">
      <c r="A288" s="168" t="s">
        <v>30</v>
      </c>
      <c r="B288" s="169"/>
      <c r="C288" s="166">
        <v>620</v>
      </c>
      <c r="D288" s="166">
        <v>25.3</v>
      </c>
      <c r="E288" s="166">
        <f t="shared" ref="E288:O288" si="3">SUM(E281:E286)</f>
        <v>39.160000000000004</v>
      </c>
      <c r="F288" s="166">
        <f t="shared" si="3"/>
        <v>50.45</v>
      </c>
      <c r="G288" s="166">
        <f t="shared" si="3"/>
        <v>643.24</v>
      </c>
      <c r="H288" s="166">
        <f t="shared" si="3"/>
        <v>1.83</v>
      </c>
      <c r="I288" s="166">
        <f t="shared" si="3"/>
        <v>84.7</v>
      </c>
      <c r="J288" s="166">
        <f t="shared" si="3"/>
        <v>98.4</v>
      </c>
      <c r="K288" s="166">
        <f t="shared" si="3"/>
        <v>15.2</v>
      </c>
      <c r="L288" s="166">
        <f t="shared" si="3"/>
        <v>634</v>
      </c>
      <c r="M288" s="166">
        <f t="shared" si="3"/>
        <v>1175.7</v>
      </c>
      <c r="N288" s="166">
        <f t="shared" si="3"/>
        <v>416.64</v>
      </c>
      <c r="O288" s="166">
        <f t="shared" si="3"/>
        <v>20.189999999999998</v>
      </c>
      <c r="P288" s="65"/>
    </row>
    <row r="289" spans="1:15">
      <c r="A289" s="170"/>
      <c r="B289" s="171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</row>
    <row r="290" spans="1:15" ht="15.75">
      <c r="A290" s="61"/>
      <c r="B290" s="61" t="s">
        <v>60</v>
      </c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</row>
    <row r="291" spans="1:15" ht="15.75">
      <c r="A291" s="39" t="s">
        <v>165</v>
      </c>
      <c r="B291" s="43" t="s">
        <v>83</v>
      </c>
      <c r="C291" s="42">
        <v>60</v>
      </c>
      <c r="D291" s="27">
        <v>0.7</v>
      </c>
      <c r="E291" s="27">
        <v>0.1</v>
      </c>
      <c r="F291" s="27">
        <v>2.2999999999999998</v>
      </c>
      <c r="G291" s="27">
        <v>12.8</v>
      </c>
      <c r="H291" s="27">
        <v>0.04</v>
      </c>
      <c r="I291" s="27">
        <v>15</v>
      </c>
      <c r="J291" s="28">
        <v>79.8</v>
      </c>
      <c r="K291" s="27"/>
      <c r="L291" s="27">
        <v>8.4</v>
      </c>
      <c r="M291" s="29">
        <v>16</v>
      </c>
      <c r="N291" s="29">
        <v>12</v>
      </c>
      <c r="O291" s="27">
        <v>0.54</v>
      </c>
    </row>
    <row r="292" spans="1:15" ht="28.5">
      <c r="A292" s="51">
        <v>99</v>
      </c>
      <c r="B292" s="40" t="s">
        <v>166</v>
      </c>
      <c r="C292" s="42">
        <v>200</v>
      </c>
      <c r="D292" s="39">
        <v>9.0399999999999991</v>
      </c>
      <c r="E292" s="39">
        <v>9.92</v>
      </c>
      <c r="F292" s="39">
        <v>12.64</v>
      </c>
      <c r="G292" s="39">
        <v>163.28</v>
      </c>
      <c r="H292" s="39">
        <v>2.96</v>
      </c>
      <c r="I292" s="39">
        <v>9.0399999999999991</v>
      </c>
      <c r="J292" s="14">
        <v>8</v>
      </c>
      <c r="K292" s="14">
        <v>1.28</v>
      </c>
      <c r="L292" s="39">
        <v>32.4</v>
      </c>
      <c r="M292" s="41">
        <v>12.8</v>
      </c>
      <c r="N292" s="41">
        <v>140.72</v>
      </c>
      <c r="O292" s="39">
        <v>9.52</v>
      </c>
    </row>
    <row r="293" spans="1:15" ht="15.75">
      <c r="A293" s="51">
        <v>184</v>
      </c>
      <c r="B293" s="40" t="s">
        <v>167</v>
      </c>
      <c r="C293" s="42">
        <v>60</v>
      </c>
      <c r="D293" s="27">
        <v>8</v>
      </c>
      <c r="E293" s="27">
        <v>14.2</v>
      </c>
      <c r="F293" s="27">
        <v>7.04</v>
      </c>
      <c r="G293" s="27">
        <v>188</v>
      </c>
      <c r="H293" s="27">
        <v>0.1</v>
      </c>
      <c r="I293" s="28">
        <v>0.4</v>
      </c>
      <c r="J293" s="28">
        <v>25.6</v>
      </c>
      <c r="K293" s="27">
        <v>1.1200000000000001</v>
      </c>
      <c r="L293" s="27">
        <v>9.6</v>
      </c>
      <c r="M293" s="29">
        <v>76.099999999999994</v>
      </c>
      <c r="N293" s="29">
        <v>12.6</v>
      </c>
      <c r="O293" s="27">
        <v>2.2000000000000002</v>
      </c>
    </row>
    <row r="294" spans="1:15" ht="28.5">
      <c r="A294" s="24"/>
      <c r="B294" s="25" t="s">
        <v>87</v>
      </c>
      <c r="C294" s="26">
        <v>30</v>
      </c>
      <c r="D294" s="27">
        <v>1.08</v>
      </c>
      <c r="E294" s="27">
        <v>3.8</v>
      </c>
      <c r="F294" s="27">
        <v>3.72</v>
      </c>
      <c r="G294" s="27">
        <v>54.9</v>
      </c>
      <c r="H294" s="39">
        <v>1.4999999999999999E-2</v>
      </c>
      <c r="I294" s="27">
        <v>0.12</v>
      </c>
      <c r="J294" s="28">
        <v>0.12</v>
      </c>
      <c r="K294" s="27"/>
      <c r="L294" s="27">
        <v>28.6</v>
      </c>
      <c r="M294" s="29">
        <v>4.74</v>
      </c>
      <c r="N294" s="29">
        <v>24.7</v>
      </c>
      <c r="O294" s="27">
        <v>0.1</v>
      </c>
    </row>
    <row r="295" spans="1:15" ht="15.75">
      <c r="A295" s="51">
        <v>302</v>
      </c>
      <c r="B295" s="40" t="s">
        <v>121</v>
      </c>
      <c r="C295" s="42">
        <v>150</v>
      </c>
      <c r="D295" s="39">
        <v>8.6</v>
      </c>
      <c r="E295" s="39">
        <v>6.09</v>
      </c>
      <c r="F295" s="39">
        <v>38.64</v>
      </c>
      <c r="G295" s="39">
        <v>243.8</v>
      </c>
      <c r="H295" s="39">
        <v>0.02</v>
      </c>
      <c r="I295" s="39">
        <v>12</v>
      </c>
      <c r="J295" s="14"/>
      <c r="K295" s="14">
        <v>0.1</v>
      </c>
      <c r="L295" s="39">
        <v>23.02</v>
      </c>
      <c r="M295" s="41">
        <v>11.5</v>
      </c>
      <c r="N295" s="41">
        <v>7.62</v>
      </c>
      <c r="O295" s="39">
        <v>0.24</v>
      </c>
    </row>
    <row r="296" spans="1:15" ht="15.75">
      <c r="A296" s="51">
        <v>239</v>
      </c>
      <c r="B296" s="40" t="s">
        <v>168</v>
      </c>
      <c r="C296" s="42">
        <v>200</v>
      </c>
      <c r="D296" s="86">
        <v>0.44</v>
      </c>
      <c r="E296" s="86">
        <v>0.1</v>
      </c>
      <c r="F296" s="86">
        <v>33.979999999999997</v>
      </c>
      <c r="G296" s="86">
        <v>140</v>
      </c>
      <c r="H296" s="86">
        <v>0.18</v>
      </c>
      <c r="I296" s="86">
        <v>6</v>
      </c>
      <c r="J296" s="87"/>
      <c r="K296" s="87">
        <v>0.18</v>
      </c>
      <c r="L296" s="86">
        <v>14</v>
      </c>
      <c r="M296" s="86">
        <v>14</v>
      </c>
      <c r="N296" s="86">
        <v>8</v>
      </c>
      <c r="O296" s="86">
        <v>2.7</v>
      </c>
    </row>
    <row r="297" spans="1:15" ht="15.75">
      <c r="A297" s="51" t="s">
        <v>65</v>
      </c>
      <c r="B297" s="40" t="s">
        <v>66</v>
      </c>
      <c r="C297" s="42">
        <v>30</v>
      </c>
      <c r="D297" s="14">
        <v>1.4</v>
      </c>
      <c r="E297" s="14">
        <v>0.47</v>
      </c>
      <c r="F297" s="14">
        <v>7.8</v>
      </c>
      <c r="G297" s="14">
        <v>42</v>
      </c>
      <c r="H297" s="14">
        <v>0.04</v>
      </c>
      <c r="I297" s="14"/>
      <c r="J297" s="14"/>
      <c r="K297" s="14">
        <v>0.36</v>
      </c>
      <c r="L297" s="14">
        <v>9.1999999999999993</v>
      </c>
      <c r="M297" s="45">
        <v>42.4</v>
      </c>
      <c r="N297" s="45">
        <v>10</v>
      </c>
      <c r="O297" s="14">
        <v>1.24</v>
      </c>
    </row>
    <row r="298" spans="1:15" ht="15.75">
      <c r="A298" s="51" t="s">
        <v>65</v>
      </c>
      <c r="B298" s="40" t="s">
        <v>149</v>
      </c>
      <c r="C298" s="42">
        <v>30</v>
      </c>
      <c r="D298" s="28">
        <v>2.25</v>
      </c>
      <c r="E298" s="28">
        <v>0.84</v>
      </c>
      <c r="F298" s="28">
        <v>15.51</v>
      </c>
      <c r="G298" s="28">
        <v>70.14</v>
      </c>
      <c r="H298" s="14">
        <v>0.3</v>
      </c>
      <c r="I298" s="28" t="s">
        <v>34</v>
      </c>
      <c r="J298" s="28" t="s">
        <v>34</v>
      </c>
      <c r="K298" s="28">
        <v>0.39</v>
      </c>
      <c r="L298" s="28">
        <v>6.9</v>
      </c>
      <c r="M298" s="38">
        <v>26.1</v>
      </c>
      <c r="N298" s="38">
        <v>9.9</v>
      </c>
      <c r="O298" s="28">
        <v>0.33</v>
      </c>
    </row>
    <row r="299" spans="1:15" ht="15.75">
      <c r="A299" s="51"/>
      <c r="B299" s="40" t="s">
        <v>67</v>
      </c>
      <c r="C299" s="42">
        <v>1</v>
      </c>
      <c r="D299" s="39"/>
      <c r="E299" s="39"/>
      <c r="F299" s="39"/>
      <c r="G299" s="39"/>
      <c r="H299" s="39"/>
      <c r="I299" s="39"/>
      <c r="J299" s="14"/>
      <c r="K299" s="14"/>
      <c r="L299" s="39"/>
      <c r="M299" s="41"/>
      <c r="N299" s="41"/>
      <c r="O299" s="39"/>
    </row>
    <row r="300" spans="1:15" ht="15.75">
      <c r="A300" s="121"/>
      <c r="B300" s="128" t="s">
        <v>30</v>
      </c>
      <c r="C300" s="129">
        <v>760</v>
      </c>
      <c r="D300" s="123">
        <f>SUM(D291:D298)</f>
        <v>31.51</v>
      </c>
      <c r="E300" s="123">
        <f>SUM(E291:E299)</f>
        <v>35.520000000000003</v>
      </c>
      <c r="F300" s="123">
        <f>SUM(F291:F298)</f>
        <v>121.63</v>
      </c>
      <c r="G300" s="123">
        <f>SUM(G291:G298)</f>
        <v>914.92</v>
      </c>
      <c r="H300" s="123">
        <v>3.66</v>
      </c>
      <c r="I300" s="123">
        <f>SUM(I291:I298)</f>
        <v>42.56</v>
      </c>
      <c r="J300" s="123">
        <v>113.52</v>
      </c>
      <c r="K300" s="123">
        <f>SUM(K291:K298)</f>
        <v>3.4300000000000006</v>
      </c>
      <c r="L300" s="123">
        <f>SUM(L291:L299)</f>
        <v>132.12</v>
      </c>
      <c r="M300" s="123">
        <f>SUM(M291:M298)</f>
        <v>203.64</v>
      </c>
      <c r="N300" s="123">
        <f>SUM(N291:N298)</f>
        <v>225.54</v>
      </c>
      <c r="O300" s="123">
        <f>SUM(O291:O298)</f>
        <v>16.869999999999994</v>
      </c>
    </row>
    <row r="301" spans="1:15" ht="15.75">
      <c r="A301" s="74"/>
      <c r="B301" s="61" t="s">
        <v>43</v>
      </c>
      <c r="C301" s="13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</row>
    <row r="302" spans="1:15" ht="15.75">
      <c r="A302" s="11" t="s">
        <v>27</v>
      </c>
      <c r="B302" s="12" t="s">
        <v>110</v>
      </c>
      <c r="C302" s="14">
        <v>100</v>
      </c>
      <c r="D302" s="14">
        <v>2.1</v>
      </c>
      <c r="E302" s="14">
        <v>2</v>
      </c>
      <c r="F302" s="14">
        <v>21.25</v>
      </c>
      <c r="G302" s="14">
        <v>171.7</v>
      </c>
      <c r="H302" s="90"/>
      <c r="I302" s="90"/>
      <c r="J302" s="90"/>
      <c r="K302" s="90"/>
      <c r="L302" s="90"/>
      <c r="M302" s="90"/>
      <c r="N302" s="90"/>
      <c r="O302" s="90"/>
    </row>
    <row r="303" spans="1:15" ht="15.75">
      <c r="A303" s="11">
        <v>389</v>
      </c>
      <c r="B303" s="12" t="s">
        <v>44</v>
      </c>
      <c r="C303" s="14">
        <v>200</v>
      </c>
      <c r="D303" s="14">
        <v>1</v>
      </c>
      <c r="E303" s="14" t="s">
        <v>34</v>
      </c>
      <c r="F303" s="14">
        <v>20.2</v>
      </c>
      <c r="G303" s="14">
        <v>84.8</v>
      </c>
      <c r="H303" s="14">
        <v>0.08</v>
      </c>
      <c r="I303" s="14">
        <v>4</v>
      </c>
      <c r="J303" s="14" t="s">
        <v>34</v>
      </c>
      <c r="K303" s="14" t="s">
        <v>34</v>
      </c>
      <c r="L303" s="14">
        <v>14.8</v>
      </c>
      <c r="M303" s="14">
        <v>14</v>
      </c>
      <c r="N303" s="14">
        <v>8</v>
      </c>
      <c r="O303" s="14">
        <v>2.8</v>
      </c>
    </row>
    <row r="304" spans="1:15" ht="15.75">
      <c r="A304" s="76"/>
      <c r="B304" s="100" t="s">
        <v>70</v>
      </c>
      <c r="C304" s="98">
        <v>300</v>
      </c>
      <c r="D304" s="89">
        <v>3.1</v>
      </c>
      <c r="E304" s="89">
        <v>2</v>
      </c>
      <c r="F304" s="89">
        <v>41.45</v>
      </c>
      <c r="G304" s="89">
        <v>256.5</v>
      </c>
      <c r="H304" s="89">
        <v>0.08</v>
      </c>
      <c r="I304" s="89">
        <v>4</v>
      </c>
      <c r="J304" s="89"/>
      <c r="K304" s="89"/>
      <c r="L304" s="89">
        <v>14.8</v>
      </c>
      <c r="M304" s="89">
        <v>14</v>
      </c>
      <c r="N304" s="89">
        <v>8</v>
      </c>
      <c r="O304" s="89">
        <v>2.8</v>
      </c>
    </row>
    <row r="305" spans="1:15" ht="28.9" customHeight="1">
      <c r="A305" s="121"/>
      <c r="B305" s="122" t="s">
        <v>71</v>
      </c>
      <c r="C305" s="123">
        <v>1680</v>
      </c>
      <c r="D305" s="123">
        <v>59.91</v>
      </c>
      <c r="E305" s="123">
        <v>76.680000000000007</v>
      </c>
      <c r="F305" s="123">
        <v>213.53</v>
      </c>
      <c r="G305" s="123">
        <v>1814.66</v>
      </c>
      <c r="H305" s="123">
        <v>5.57</v>
      </c>
      <c r="I305" s="123">
        <v>131.26</v>
      </c>
      <c r="J305" s="123">
        <v>211.92</v>
      </c>
      <c r="K305" s="123">
        <v>18.63</v>
      </c>
      <c r="L305" s="123">
        <v>780.92</v>
      </c>
      <c r="M305" s="123">
        <v>1393.3</v>
      </c>
      <c r="N305" s="123">
        <v>650.17999999999995</v>
      </c>
      <c r="O305" s="123">
        <v>39.86</v>
      </c>
    </row>
    <row r="306" spans="1:15" ht="15.75">
      <c r="A306" s="74"/>
      <c r="B306" s="4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5.75">
      <c r="A307" s="57" t="s">
        <v>50</v>
      </c>
      <c r="B307" s="57" t="s">
        <v>169</v>
      </c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</row>
    <row r="308" spans="1:15" ht="15.75">
      <c r="A308" s="185" t="s">
        <v>2</v>
      </c>
      <c r="B308" s="186" t="s">
        <v>125</v>
      </c>
      <c r="C308" s="154"/>
      <c r="D308" s="154"/>
      <c r="E308" s="2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</row>
    <row r="309" spans="1:15" ht="15.75">
      <c r="A309" s="185"/>
      <c r="B309" s="186"/>
      <c r="C309" s="154"/>
      <c r="D309" s="154"/>
      <c r="E309" s="2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</row>
    <row r="310" spans="1:15">
      <c r="A310" s="187" t="s">
        <v>4</v>
      </c>
      <c r="B310" s="203" t="s">
        <v>5</v>
      </c>
      <c r="C310" s="191" t="s">
        <v>6</v>
      </c>
      <c r="D310" s="163" t="s">
        <v>7</v>
      </c>
      <c r="E310" s="164"/>
      <c r="F310" s="165"/>
      <c r="G310" s="189" t="s">
        <v>8</v>
      </c>
      <c r="H310" s="163" t="s">
        <v>9</v>
      </c>
      <c r="I310" s="164"/>
      <c r="J310" s="164"/>
      <c r="K310" s="165"/>
      <c r="L310" s="163" t="s">
        <v>10</v>
      </c>
      <c r="M310" s="164"/>
      <c r="N310" s="164"/>
      <c r="O310" s="165"/>
    </row>
    <row r="311" spans="1:15" ht="15.75">
      <c r="A311" s="188"/>
      <c r="B311" s="204"/>
      <c r="C311" s="188"/>
      <c r="D311" s="58" t="s">
        <v>11</v>
      </c>
      <c r="E311" s="58" t="s">
        <v>12</v>
      </c>
      <c r="F311" s="58" t="s">
        <v>13</v>
      </c>
      <c r="G311" s="190"/>
      <c r="H311" s="58" t="s">
        <v>14</v>
      </c>
      <c r="I311" s="58" t="s">
        <v>15</v>
      </c>
      <c r="J311" s="58" t="s">
        <v>16</v>
      </c>
      <c r="K311" s="58" t="s">
        <v>17</v>
      </c>
      <c r="L311" s="58" t="s">
        <v>18</v>
      </c>
      <c r="M311" s="58" t="s">
        <v>19</v>
      </c>
      <c r="N311" s="58" t="s">
        <v>20</v>
      </c>
      <c r="O311" s="58" t="s">
        <v>21</v>
      </c>
    </row>
    <row r="312" spans="1:15" ht="15.75">
      <c r="A312" s="59"/>
      <c r="B312" s="6" t="s">
        <v>22</v>
      </c>
      <c r="C312" s="7"/>
      <c r="D312" s="8"/>
      <c r="E312" s="8"/>
      <c r="F312" s="8"/>
      <c r="G312" s="9"/>
      <c r="H312" s="8"/>
      <c r="I312" s="8"/>
      <c r="J312" s="8"/>
      <c r="K312" s="8"/>
      <c r="L312" s="8"/>
      <c r="M312" s="8"/>
      <c r="N312" s="8"/>
      <c r="O312" s="10"/>
    </row>
    <row r="313" spans="1:15" ht="18.600000000000001" customHeight="1">
      <c r="A313" s="11">
        <v>401</v>
      </c>
      <c r="B313" s="12" t="s">
        <v>170</v>
      </c>
      <c r="C313" s="13">
        <v>150</v>
      </c>
      <c r="D313" s="11">
        <v>8.81</v>
      </c>
      <c r="E313" s="11">
        <v>8.98</v>
      </c>
      <c r="F313" s="11">
        <v>72.790000000000006</v>
      </c>
      <c r="G313" s="11">
        <v>404.08</v>
      </c>
      <c r="H313" s="11"/>
      <c r="I313" s="11">
        <v>1.76</v>
      </c>
      <c r="J313" s="11"/>
      <c r="K313" s="11"/>
      <c r="L313" s="11">
        <v>33.380000000000003</v>
      </c>
      <c r="M313" s="11">
        <v>2.7</v>
      </c>
      <c r="N313" s="11">
        <v>49.77</v>
      </c>
      <c r="O313" s="11">
        <v>2.5</v>
      </c>
    </row>
    <row r="314" spans="1:15" ht="18" customHeight="1">
      <c r="A314" s="11"/>
      <c r="B314" s="12" t="s">
        <v>171</v>
      </c>
      <c r="C314" s="13">
        <v>30</v>
      </c>
      <c r="D314" s="11">
        <v>2.04</v>
      </c>
      <c r="E314" s="11">
        <v>2.25</v>
      </c>
      <c r="F314" s="11">
        <v>15.15</v>
      </c>
      <c r="G314" s="11">
        <v>88.74</v>
      </c>
      <c r="H314" s="11">
        <v>0.01</v>
      </c>
      <c r="I314" s="11">
        <v>0.12</v>
      </c>
      <c r="J314" s="11">
        <v>4.2</v>
      </c>
      <c r="K314" s="11"/>
      <c r="L314" s="11">
        <v>81</v>
      </c>
      <c r="M314" s="124">
        <v>28.6</v>
      </c>
      <c r="N314" s="11">
        <v>4.45</v>
      </c>
      <c r="O314" s="11">
        <v>0.25</v>
      </c>
    </row>
    <row r="315" spans="1:15" ht="15.75">
      <c r="A315" s="6">
        <v>376</v>
      </c>
      <c r="B315" s="12" t="s">
        <v>53</v>
      </c>
      <c r="C315" s="13">
        <v>200</v>
      </c>
      <c r="D315" s="6">
        <v>0.1</v>
      </c>
      <c r="E315" s="6">
        <v>0.02</v>
      </c>
      <c r="F315" s="6">
        <v>7</v>
      </c>
      <c r="G315" s="6">
        <v>28.4</v>
      </c>
      <c r="H315" s="6"/>
      <c r="I315" s="6">
        <v>1.6</v>
      </c>
      <c r="J315" s="6"/>
      <c r="K315" s="6">
        <v>0.01</v>
      </c>
      <c r="L315" s="6">
        <v>15.3</v>
      </c>
      <c r="M315" s="6">
        <v>0.44</v>
      </c>
      <c r="N315" s="6">
        <v>2.4</v>
      </c>
      <c r="O315" s="6">
        <v>0.4</v>
      </c>
    </row>
    <row r="316" spans="1:15" ht="15.75">
      <c r="A316" s="6"/>
      <c r="B316" s="12" t="s">
        <v>172</v>
      </c>
      <c r="C316" s="13">
        <v>200</v>
      </c>
      <c r="D316" s="6">
        <v>5.6</v>
      </c>
      <c r="E316" s="6">
        <v>5</v>
      </c>
      <c r="F316" s="6">
        <v>25.4</v>
      </c>
      <c r="G316" s="6">
        <v>169</v>
      </c>
      <c r="H316" s="6"/>
      <c r="I316" s="6"/>
      <c r="J316" s="6"/>
      <c r="K316" s="6"/>
      <c r="L316" s="6"/>
      <c r="M316" s="6"/>
      <c r="N316" s="6"/>
      <c r="O316" s="6"/>
    </row>
    <row r="317" spans="1:15">
      <c r="A317" s="11"/>
      <c r="B317" s="85" t="s">
        <v>173</v>
      </c>
      <c r="C317" s="14">
        <v>100</v>
      </c>
      <c r="D317" s="6">
        <v>0.8</v>
      </c>
      <c r="E317" s="6">
        <v>0.4</v>
      </c>
      <c r="F317" s="6">
        <v>8.1</v>
      </c>
      <c r="G317" s="6">
        <v>47</v>
      </c>
      <c r="H317" s="6">
        <v>0.2</v>
      </c>
      <c r="I317" s="6">
        <v>180</v>
      </c>
      <c r="J317" s="6" t="s">
        <v>143</v>
      </c>
      <c r="K317" s="6">
        <v>0.3</v>
      </c>
      <c r="L317" s="6">
        <v>40</v>
      </c>
      <c r="M317" s="6">
        <v>34</v>
      </c>
      <c r="N317" s="6">
        <v>25</v>
      </c>
      <c r="O317" s="11">
        <v>0.8</v>
      </c>
    </row>
    <row r="318" spans="1:15">
      <c r="A318" s="11"/>
      <c r="B318" s="63" t="s">
        <v>59</v>
      </c>
      <c r="C318" s="18">
        <v>1</v>
      </c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</row>
    <row r="319" spans="1:15">
      <c r="A319" s="168" t="s">
        <v>30</v>
      </c>
      <c r="B319" s="169"/>
      <c r="C319" s="166">
        <v>680</v>
      </c>
      <c r="D319" s="166">
        <v>17.350000000000001</v>
      </c>
      <c r="E319" s="166">
        <v>16.649999999999999</v>
      </c>
      <c r="F319" s="166">
        <f>SUM(F313:F317)</f>
        <v>128.44</v>
      </c>
      <c r="G319" s="166">
        <f>SUM(G313:G317)</f>
        <v>737.22</v>
      </c>
      <c r="H319" s="166">
        <f>SUM(H313:H317)</f>
        <v>0.21000000000000002</v>
      </c>
      <c r="I319" s="166">
        <f>SUM(I313:I318)</f>
        <v>183.48</v>
      </c>
      <c r="J319" s="166">
        <v>4.2</v>
      </c>
      <c r="K319" s="166">
        <v>0.31</v>
      </c>
      <c r="L319" s="166">
        <v>169.68</v>
      </c>
      <c r="M319" s="166">
        <f>SUM(M313:M317)</f>
        <v>65.740000000000009</v>
      </c>
      <c r="N319" s="166">
        <f>SUM(N313:N317)</f>
        <v>81.62</v>
      </c>
      <c r="O319" s="166">
        <f>SUM(O313:O317)</f>
        <v>3.95</v>
      </c>
    </row>
    <row r="320" spans="1:15">
      <c r="A320" s="170"/>
      <c r="B320" s="171"/>
      <c r="C320" s="167"/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</row>
    <row r="321" spans="1:16" ht="15.75">
      <c r="A321" s="61"/>
      <c r="B321" s="61" t="s">
        <v>60</v>
      </c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</row>
    <row r="322" spans="1:16" ht="15.75">
      <c r="A322" s="51">
        <v>30</v>
      </c>
      <c r="B322" s="40" t="s">
        <v>174</v>
      </c>
      <c r="C322" s="42">
        <v>60</v>
      </c>
      <c r="D322" s="39">
        <v>1.1000000000000001</v>
      </c>
      <c r="E322" s="39">
        <v>3.6</v>
      </c>
      <c r="F322" s="39">
        <v>10.8</v>
      </c>
      <c r="G322" s="39">
        <v>80.400000000000006</v>
      </c>
      <c r="H322" s="39">
        <v>0.02</v>
      </c>
      <c r="I322" s="39">
        <v>3.3</v>
      </c>
      <c r="J322" s="69"/>
      <c r="K322" s="39">
        <v>1.9</v>
      </c>
      <c r="L322" s="39">
        <v>3.1</v>
      </c>
      <c r="M322" s="41">
        <v>35.6</v>
      </c>
      <c r="N322" s="41">
        <v>18.5</v>
      </c>
      <c r="O322" s="39">
        <v>1</v>
      </c>
    </row>
    <row r="323" spans="1:16" ht="28.5">
      <c r="A323" s="24">
        <v>82</v>
      </c>
      <c r="B323" s="25" t="s">
        <v>175</v>
      </c>
      <c r="C323" s="126">
        <v>200</v>
      </c>
      <c r="D323" s="27">
        <v>2.08</v>
      </c>
      <c r="E323" s="27">
        <v>4.0999999999999996</v>
      </c>
      <c r="F323" s="27">
        <v>8.6999999999999993</v>
      </c>
      <c r="G323" s="27">
        <v>111</v>
      </c>
      <c r="H323" s="39">
        <v>0.04</v>
      </c>
      <c r="I323" s="27">
        <v>8.5</v>
      </c>
      <c r="J323" s="28"/>
      <c r="K323" s="28">
        <v>1.92</v>
      </c>
      <c r="L323" s="27">
        <v>41.4</v>
      </c>
      <c r="M323" s="29">
        <v>43.68</v>
      </c>
      <c r="N323" s="29">
        <v>20.9</v>
      </c>
      <c r="O323" s="27">
        <v>0.98</v>
      </c>
    </row>
    <row r="324" spans="1:16" ht="15.75">
      <c r="A324" s="51" t="s">
        <v>176</v>
      </c>
      <c r="B324" s="40" t="s">
        <v>177</v>
      </c>
      <c r="C324" s="42">
        <v>90</v>
      </c>
      <c r="D324" s="27">
        <v>11.6</v>
      </c>
      <c r="E324" s="27">
        <v>3.6</v>
      </c>
      <c r="F324" s="27">
        <v>5.5</v>
      </c>
      <c r="G324" s="27">
        <v>100.98</v>
      </c>
      <c r="H324" s="27">
        <v>0.7</v>
      </c>
      <c r="I324" s="28">
        <v>0.8</v>
      </c>
      <c r="J324" s="28">
        <v>265.5</v>
      </c>
      <c r="K324" s="27"/>
      <c r="L324" s="27">
        <v>45.9</v>
      </c>
      <c r="M324" s="29">
        <v>170</v>
      </c>
      <c r="N324" s="29">
        <v>39.6</v>
      </c>
      <c r="O324" s="27">
        <v>0.9</v>
      </c>
    </row>
    <row r="325" spans="1:16" ht="15.75">
      <c r="A325" s="51">
        <v>312</v>
      </c>
      <c r="B325" s="40" t="s">
        <v>134</v>
      </c>
      <c r="C325" s="42">
        <v>150</v>
      </c>
      <c r="D325" s="86">
        <v>3.07</v>
      </c>
      <c r="E325" s="86">
        <v>4.8</v>
      </c>
      <c r="F325" s="86">
        <v>20.440000000000001</v>
      </c>
      <c r="G325" s="86">
        <v>137.25</v>
      </c>
      <c r="H325" s="86">
        <v>0.14000000000000001</v>
      </c>
      <c r="I325" s="87">
        <v>18.16</v>
      </c>
      <c r="J325" s="87"/>
      <c r="K325" s="86">
        <v>0.18</v>
      </c>
      <c r="L325" s="86">
        <v>36.979999999999997</v>
      </c>
      <c r="M325" s="109">
        <v>86.59</v>
      </c>
      <c r="N325" s="109">
        <v>27.75</v>
      </c>
      <c r="O325" s="86">
        <v>1.01</v>
      </c>
    </row>
    <row r="326" spans="1:16" ht="15.75">
      <c r="A326" s="66">
        <v>349</v>
      </c>
      <c r="B326" s="44" t="s">
        <v>64</v>
      </c>
      <c r="C326" s="67">
        <v>180</v>
      </c>
      <c r="D326" s="28">
        <v>1.04</v>
      </c>
      <c r="E326" s="28">
        <v>0.3</v>
      </c>
      <c r="F326" s="28">
        <v>42.5</v>
      </c>
      <c r="G326" s="28">
        <v>132.12</v>
      </c>
      <c r="H326" s="28">
        <v>0.02</v>
      </c>
      <c r="I326" s="28">
        <v>0.7</v>
      </c>
      <c r="J326" s="28"/>
      <c r="K326" s="28">
        <v>0.18</v>
      </c>
      <c r="L326" s="28">
        <v>5.3</v>
      </c>
      <c r="M326" s="38">
        <v>41.4</v>
      </c>
      <c r="N326" s="38">
        <v>29.7</v>
      </c>
      <c r="O326" s="28">
        <v>0.8</v>
      </c>
    </row>
    <row r="327" spans="1:16" ht="15.75">
      <c r="A327" s="42" t="s">
        <v>39</v>
      </c>
      <c r="B327" s="43" t="s">
        <v>40</v>
      </c>
      <c r="C327" s="42">
        <v>40</v>
      </c>
      <c r="D327" s="14">
        <v>1.9</v>
      </c>
      <c r="E327" s="14">
        <v>5.6</v>
      </c>
      <c r="F327" s="14">
        <v>10.4</v>
      </c>
      <c r="G327" s="14">
        <v>56</v>
      </c>
      <c r="H327" s="14">
        <v>0.05</v>
      </c>
      <c r="I327" s="14"/>
      <c r="J327" s="14"/>
      <c r="K327" s="14">
        <v>0.48</v>
      </c>
      <c r="L327" s="14">
        <v>12.3</v>
      </c>
      <c r="M327" s="45">
        <v>56.5</v>
      </c>
      <c r="N327" s="45">
        <v>13.3</v>
      </c>
      <c r="O327" s="14">
        <v>1.7</v>
      </c>
    </row>
    <row r="328" spans="1:16" ht="15.75">
      <c r="A328" s="42"/>
      <c r="B328" s="43" t="s">
        <v>178</v>
      </c>
      <c r="C328" s="42">
        <v>20</v>
      </c>
      <c r="D328" s="14">
        <v>0.6</v>
      </c>
      <c r="E328" s="14">
        <v>4.9000000000000004</v>
      </c>
      <c r="F328" s="14">
        <v>10.199999999999999</v>
      </c>
      <c r="G328" s="14">
        <v>87.2</v>
      </c>
      <c r="H328" s="14">
        <v>0.02</v>
      </c>
      <c r="I328" s="14"/>
      <c r="J328" s="14">
        <v>19.2</v>
      </c>
      <c r="K328" s="14">
        <v>0.3</v>
      </c>
      <c r="L328" s="14">
        <v>33.299999999999997</v>
      </c>
      <c r="M328" s="45">
        <v>23.2</v>
      </c>
      <c r="N328" s="45">
        <v>4</v>
      </c>
      <c r="O328" s="14">
        <v>0.24</v>
      </c>
    </row>
    <row r="329" spans="1:16" ht="15.75">
      <c r="A329" s="42" t="s">
        <v>39</v>
      </c>
      <c r="B329" s="44" t="s">
        <v>41</v>
      </c>
      <c r="C329" s="42">
        <v>40</v>
      </c>
      <c r="D329" s="14">
        <v>3.16</v>
      </c>
      <c r="E329" s="14">
        <v>0.4</v>
      </c>
      <c r="F329" s="14">
        <v>19.32</v>
      </c>
      <c r="G329" s="14">
        <v>93.52</v>
      </c>
      <c r="H329" s="14">
        <v>0.03</v>
      </c>
      <c r="I329" s="14"/>
      <c r="J329" s="14"/>
      <c r="K329" s="14">
        <v>0.52</v>
      </c>
      <c r="L329" s="14">
        <v>9.1999999999999993</v>
      </c>
      <c r="M329" s="45">
        <v>34.799999999999997</v>
      </c>
      <c r="N329" s="45">
        <v>13.2</v>
      </c>
      <c r="O329" s="14">
        <v>0.44</v>
      </c>
      <c r="P329" s="131"/>
    </row>
    <row r="330" spans="1:16" ht="15.75">
      <c r="A330" s="51"/>
      <c r="B330" s="40" t="s">
        <v>67</v>
      </c>
      <c r="C330" s="42">
        <v>1</v>
      </c>
      <c r="D330" s="96"/>
      <c r="E330" s="96"/>
      <c r="F330" s="96"/>
      <c r="G330" s="96"/>
      <c r="H330" s="96"/>
      <c r="I330" s="96"/>
      <c r="J330" s="18"/>
      <c r="K330" s="18"/>
      <c r="L330" s="96"/>
      <c r="M330" s="127"/>
      <c r="N330" s="127"/>
      <c r="O330" s="96"/>
      <c r="P330" s="131"/>
    </row>
    <row r="331" spans="1:16" ht="15.75">
      <c r="A331" s="51"/>
      <c r="B331" s="40"/>
      <c r="C331" s="42"/>
      <c r="D331" s="96"/>
      <c r="E331" s="96"/>
      <c r="F331" s="96"/>
      <c r="G331" s="96"/>
      <c r="H331" s="96"/>
      <c r="I331" s="96"/>
      <c r="J331" s="18"/>
      <c r="K331" s="18"/>
      <c r="L331" s="96"/>
      <c r="M331" s="127"/>
      <c r="N331" s="127"/>
      <c r="O331" s="96"/>
      <c r="P331" s="131"/>
    </row>
    <row r="332" spans="1:16" ht="27.75" customHeight="1">
      <c r="A332" s="71"/>
      <c r="B332" s="4" t="s">
        <v>30</v>
      </c>
      <c r="C332" s="72">
        <v>780</v>
      </c>
      <c r="D332" s="73">
        <f>SUM(D322:D329)</f>
        <v>24.549999999999997</v>
      </c>
      <c r="E332" s="73">
        <f>SUM(E322:E330)</f>
        <v>27.299999999999997</v>
      </c>
      <c r="F332" s="73">
        <f>SUM(F322:F329)</f>
        <v>127.86000000000001</v>
      </c>
      <c r="G332" s="73">
        <f>SUM(G322:G329)</f>
        <v>798.47</v>
      </c>
      <c r="H332" s="73">
        <f>SUM(H322:H329)</f>
        <v>1.02</v>
      </c>
      <c r="I332" s="73">
        <f>SUM(I322:I329)</f>
        <v>31.46</v>
      </c>
      <c r="J332" s="73">
        <v>284.7</v>
      </c>
      <c r="K332" s="73">
        <f>SUM(K322:K329)</f>
        <v>5.48</v>
      </c>
      <c r="L332" s="73">
        <f>SUM(L322:L330)</f>
        <v>187.48000000000002</v>
      </c>
      <c r="M332" s="73">
        <f>SUM(M322:M329)</f>
        <v>491.77</v>
      </c>
      <c r="N332" s="73">
        <f>SUM(N322:N329)</f>
        <v>166.95</v>
      </c>
      <c r="O332" s="73">
        <f>SUM(O322:O329)</f>
        <v>7.07</v>
      </c>
      <c r="P332" s="131"/>
    </row>
    <row r="333" spans="1:16" ht="15.2" customHeight="1">
      <c r="A333" s="74"/>
      <c r="B333" s="61" t="s">
        <v>43</v>
      </c>
      <c r="C333" s="13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31"/>
    </row>
    <row r="334" spans="1:16" ht="18.75" customHeight="1">
      <c r="A334" s="51">
        <v>295</v>
      </c>
      <c r="B334" s="60" t="s">
        <v>179</v>
      </c>
      <c r="C334" s="13">
        <v>100</v>
      </c>
      <c r="D334" s="14">
        <v>6.53</v>
      </c>
      <c r="E334" s="14">
        <v>6.9</v>
      </c>
      <c r="F334" s="14">
        <v>61.36</v>
      </c>
      <c r="G334" s="14">
        <v>329</v>
      </c>
      <c r="H334" s="14">
        <v>0.09</v>
      </c>
      <c r="I334" s="14">
        <v>0.73</v>
      </c>
      <c r="J334" s="14">
        <v>0.08</v>
      </c>
      <c r="K334" s="14"/>
      <c r="L334" s="14">
        <v>21</v>
      </c>
      <c r="M334" s="14">
        <v>75.8</v>
      </c>
      <c r="N334" s="14">
        <v>13.1</v>
      </c>
      <c r="O334" s="14">
        <v>1.2</v>
      </c>
      <c r="P334" s="131"/>
    </row>
    <row r="335" spans="1:16" ht="16.5" customHeight="1">
      <c r="A335" s="11">
        <v>389</v>
      </c>
      <c r="B335" s="12" t="s">
        <v>44</v>
      </c>
      <c r="C335" s="14">
        <v>200</v>
      </c>
      <c r="D335" s="14">
        <v>1</v>
      </c>
      <c r="E335" s="14" t="s">
        <v>34</v>
      </c>
      <c r="F335" s="14">
        <v>20.2</v>
      </c>
      <c r="G335" s="14">
        <v>84.8</v>
      </c>
      <c r="H335" s="14">
        <v>0.08</v>
      </c>
      <c r="I335" s="14">
        <v>4</v>
      </c>
      <c r="J335" s="14" t="s">
        <v>34</v>
      </c>
      <c r="K335" s="14" t="s">
        <v>34</v>
      </c>
      <c r="L335" s="14">
        <v>14.8</v>
      </c>
      <c r="M335" s="14">
        <v>14</v>
      </c>
      <c r="N335" s="14">
        <v>8</v>
      </c>
      <c r="O335" s="14">
        <v>2.8</v>
      </c>
      <c r="P335" s="131"/>
    </row>
    <row r="336" spans="1:16" ht="27.75" customHeight="1">
      <c r="A336" s="71"/>
      <c r="B336" s="4" t="s">
        <v>70</v>
      </c>
      <c r="C336" s="72">
        <v>300</v>
      </c>
      <c r="D336" s="73">
        <v>7.53</v>
      </c>
      <c r="E336" s="73">
        <v>6.9</v>
      </c>
      <c r="F336" s="73">
        <v>81.56</v>
      </c>
      <c r="G336" s="73">
        <v>413.8</v>
      </c>
      <c r="H336" s="73">
        <v>0.17</v>
      </c>
      <c r="I336" s="73">
        <v>4.7300000000000004</v>
      </c>
      <c r="J336" s="73"/>
      <c r="K336" s="73"/>
      <c r="L336" s="73">
        <v>35.799999999999997</v>
      </c>
      <c r="M336" s="73">
        <v>89.8</v>
      </c>
      <c r="N336" s="73">
        <v>21.1</v>
      </c>
      <c r="O336" s="73">
        <v>4</v>
      </c>
      <c r="P336" s="131"/>
    </row>
    <row r="337" spans="1:16" ht="27.75" customHeight="1">
      <c r="A337" s="101"/>
      <c r="B337" s="132" t="s">
        <v>71</v>
      </c>
      <c r="C337" s="133">
        <v>1760</v>
      </c>
      <c r="D337" s="133">
        <v>49.43</v>
      </c>
      <c r="E337" s="133">
        <v>50.85</v>
      </c>
      <c r="F337" s="133">
        <v>337.86</v>
      </c>
      <c r="G337" s="133">
        <v>1949.49</v>
      </c>
      <c r="H337" s="133">
        <v>1.4</v>
      </c>
      <c r="I337" s="133">
        <v>219.67</v>
      </c>
      <c r="J337" s="133">
        <v>288.98</v>
      </c>
      <c r="K337" s="133">
        <v>5.79</v>
      </c>
      <c r="L337" s="133">
        <v>392.96</v>
      </c>
      <c r="M337" s="133">
        <v>647.30999999999995</v>
      </c>
      <c r="N337" s="133">
        <v>269.67</v>
      </c>
      <c r="O337" s="133">
        <v>15.02</v>
      </c>
      <c r="P337" s="131"/>
    </row>
    <row r="338" spans="1:16" ht="15.75">
      <c r="A338" s="134"/>
      <c r="B338" s="135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1"/>
    </row>
    <row r="339" spans="1:16" ht="15.75">
      <c r="A339" s="134"/>
      <c r="B339" s="135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</row>
    <row r="340" spans="1:16" ht="15.75">
      <c r="A340" s="134"/>
      <c r="B340" s="135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</row>
    <row r="341" spans="1:16" ht="15.75">
      <c r="A341" s="137"/>
      <c r="B341" s="138"/>
      <c r="C341" s="107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</row>
    <row r="342" spans="1:16" ht="15.75">
      <c r="A342" s="105"/>
      <c r="B342" s="56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</row>
    <row r="343" spans="1:16" ht="18.75">
      <c r="A343" s="207" t="s">
        <v>180</v>
      </c>
      <c r="B343" s="208"/>
      <c r="C343" s="208"/>
      <c r="D343" s="208"/>
      <c r="E343" s="209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</row>
    <row r="344" spans="1:16">
      <c r="A344" s="142" t="s">
        <v>181</v>
      </c>
      <c r="B344" s="210" t="s">
        <v>182</v>
      </c>
      <c r="C344" s="211"/>
      <c r="D344" s="212"/>
      <c r="E344" s="219" t="s">
        <v>8</v>
      </c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6">
      <c r="A345" s="143"/>
      <c r="B345" s="213"/>
      <c r="C345" s="214"/>
      <c r="D345" s="215"/>
      <c r="E345" s="220"/>
      <c r="F345" s="14"/>
      <c r="G345" s="14"/>
      <c r="H345" s="14"/>
      <c r="I345" s="14"/>
      <c r="J345" s="14"/>
      <c r="K345" s="14"/>
      <c r="L345" s="14"/>
      <c r="M345" s="14"/>
      <c r="N345" s="14"/>
      <c r="O345" s="14"/>
    </row>
    <row r="346" spans="1:16">
      <c r="A346" s="143" t="s">
        <v>183</v>
      </c>
      <c r="B346" s="216"/>
      <c r="C346" s="217"/>
      <c r="D346" s="218"/>
      <c r="E346" s="220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6">
      <c r="A347" s="144"/>
      <c r="B347" s="145" t="s">
        <v>11</v>
      </c>
      <c r="C347" s="146" t="s">
        <v>12</v>
      </c>
      <c r="D347" s="146" t="s">
        <v>13</v>
      </c>
      <c r="E347" s="221"/>
      <c r="F347" s="14"/>
      <c r="G347" s="14"/>
      <c r="H347" s="14"/>
      <c r="I347" s="14"/>
      <c r="J347" s="14"/>
      <c r="K347" s="14"/>
      <c r="L347" s="14"/>
      <c r="M347" s="14"/>
      <c r="N347" s="14"/>
      <c r="O347" s="14"/>
    </row>
    <row r="348" spans="1:16" ht="15.75">
      <c r="A348" s="147" t="s">
        <v>184</v>
      </c>
      <c r="B348" s="148">
        <v>76.14</v>
      </c>
      <c r="C348" s="149">
        <v>76.56</v>
      </c>
      <c r="D348" s="148">
        <v>332.32</v>
      </c>
      <c r="E348" s="148">
        <v>2252.2600000000002</v>
      </c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6" ht="15.75">
      <c r="A349" s="147" t="s">
        <v>185</v>
      </c>
      <c r="B349" s="148">
        <v>60.93</v>
      </c>
      <c r="C349" s="148">
        <v>100.87</v>
      </c>
      <c r="D349" s="148">
        <v>143.30000000000001</v>
      </c>
      <c r="E349" s="148">
        <v>2098.6</v>
      </c>
      <c r="F349" s="14"/>
      <c r="G349" s="14"/>
      <c r="H349" s="14"/>
      <c r="I349" s="14"/>
      <c r="J349" s="14"/>
      <c r="K349" s="14"/>
      <c r="L349" s="14"/>
      <c r="M349" s="14"/>
      <c r="N349" s="14"/>
      <c r="O349" s="14"/>
    </row>
    <row r="350" spans="1:16" ht="15.75">
      <c r="A350" s="147" t="s">
        <v>186</v>
      </c>
      <c r="B350" s="148">
        <v>60.81</v>
      </c>
      <c r="C350" s="148">
        <v>57.87</v>
      </c>
      <c r="D350" s="148">
        <v>276.27</v>
      </c>
      <c r="E350" s="148">
        <v>1903.81</v>
      </c>
      <c r="F350" s="14"/>
      <c r="G350" s="14"/>
      <c r="H350" s="14"/>
      <c r="I350" s="14"/>
      <c r="J350" s="14"/>
      <c r="K350" s="14"/>
      <c r="L350" s="14"/>
      <c r="M350" s="14"/>
      <c r="N350" s="14"/>
      <c r="O350" s="14"/>
    </row>
    <row r="351" spans="1:16" ht="15.75">
      <c r="A351" s="147" t="s">
        <v>187</v>
      </c>
      <c r="B351" s="148">
        <v>44.93</v>
      </c>
      <c r="C351" s="148">
        <v>66.709999999999994</v>
      </c>
      <c r="D351" s="148">
        <v>279.57</v>
      </c>
      <c r="E351" s="148">
        <v>2179.36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4"/>
    </row>
    <row r="352" spans="1:16" ht="15.75">
      <c r="A352" s="147" t="s">
        <v>188</v>
      </c>
      <c r="B352" s="148">
        <v>75.77</v>
      </c>
      <c r="C352" s="148">
        <v>74.56</v>
      </c>
      <c r="D352" s="148">
        <v>248.23</v>
      </c>
      <c r="E352" s="148">
        <v>1870.87</v>
      </c>
      <c r="F352" s="14"/>
      <c r="G352" s="14"/>
      <c r="H352" s="14"/>
      <c r="I352" s="14"/>
      <c r="J352" s="14"/>
      <c r="K352" s="14"/>
      <c r="L352" s="14"/>
      <c r="M352" s="14"/>
      <c r="N352" s="14"/>
      <c r="O352" s="14"/>
    </row>
    <row r="353" spans="1:15" ht="15.75">
      <c r="A353" s="147" t="s">
        <v>189</v>
      </c>
      <c r="B353" s="148">
        <v>46.67</v>
      </c>
      <c r="C353" s="148">
        <v>68.290000000000006</v>
      </c>
      <c r="D353" s="148">
        <v>189.91</v>
      </c>
      <c r="E353" s="148">
        <v>1620.93</v>
      </c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15.75">
      <c r="A354" s="147" t="s">
        <v>190</v>
      </c>
      <c r="B354" s="148">
        <v>86.66</v>
      </c>
      <c r="C354" s="148">
        <v>73.099999999999994</v>
      </c>
      <c r="D354" s="148">
        <v>271.58</v>
      </c>
      <c r="E354" s="148">
        <v>2078.58</v>
      </c>
      <c r="F354" s="14"/>
      <c r="G354" s="14"/>
      <c r="H354" s="14"/>
      <c r="I354" s="14"/>
      <c r="J354" s="14"/>
      <c r="K354" s="14"/>
      <c r="L354" s="14"/>
      <c r="M354" s="14"/>
      <c r="N354" s="14"/>
      <c r="O354" s="14"/>
    </row>
    <row r="355" spans="1:15" ht="15.75">
      <c r="A355" s="147" t="s">
        <v>191</v>
      </c>
      <c r="B355" s="148">
        <v>63.53</v>
      </c>
      <c r="C355" s="148">
        <v>48.02</v>
      </c>
      <c r="D355" s="148">
        <v>310.12</v>
      </c>
      <c r="E355" s="148">
        <v>1939.39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15.75">
      <c r="A356" s="147" t="s">
        <v>192</v>
      </c>
      <c r="B356" s="148">
        <v>59.91</v>
      </c>
      <c r="C356" s="148">
        <v>76.680000000000007</v>
      </c>
      <c r="D356" s="148">
        <v>213.53</v>
      </c>
      <c r="E356" s="148">
        <v>1814.66</v>
      </c>
      <c r="F356" s="14"/>
      <c r="G356" s="14"/>
      <c r="H356" s="14"/>
      <c r="I356" s="14"/>
      <c r="J356" s="14"/>
      <c r="K356" s="14"/>
      <c r="L356" s="14"/>
      <c r="M356" s="14"/>
      <c r="N356" s="14"/>
      <c r="O356" s="14"/>
    </row>
    <row r="357" spans="1:15" ht="15.75">
      <c r="A357" s="147" t="s">
        <v>193</v>
      </c>
      <c r="B357" s="148">
        <v>49.43</v>
      </c>
      <c r="C357" s="148">
        <v>50.85</v>
      </c>
      <c r="D357" s="148">
        <v>337.86</v>
      </c>
      <c r="E357" s="148">
        <v>1948.49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25.5">
      <c r="A358" s="150" t="s">
        <v>194</v>
      </c>
      <c r="B358" s="151">
        <v>624.78</v>
      </c>
      <c r="C358" s="151">
        <v>693.51</v>
      </c>
      <c r="D358" s="151">
        <v>2602.69</v>
      </c>
      <c r="E358" s="151">
        <v>19706.95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38.25">
      <c r="A359" s="150" t="s">
        <v>195</v>
      </c>
      <c r="B359" s="151">
        <v>62.5</v>
      </c>
      <c r="C359" s="151">
        <v>69.400000000000006</v>
      </c>
      <c r="D359" s="151">
        <v>260.3</v>
      </c>
      <c r="E359" s="151">
        <v>1970.7</v>
      </c>
    </row>
    <row r="360" spans="1:15" ht="31.5">
      <c r="A360" s="205" t="s">
        <v>196</v>
      </c>
      <c r="B360" s="152" t="s">
        <v>197</v>
      </c>
      <c r="C360" s="225" t="s">
        <v>198</v>
      </c>
      <c r="D360" s="225" t="s">
        <v>199</v>
      </c>
      <c r="E360" s="225" t="s">
        <v>200</v>
      </c>
    </row>
    <row r="361" spans="1:15" ht="91.15" customHeight="1">
      <c r="A361" s="206"/>
      <c r="B361" s="153"/>
      <c r="C361" s="226"/>
      <c r="D361" s="226"/>
      <c r="E361" s="226"/>
    </row>
  </sheetData>
  <mergeCells count="292">
    <mergeCell ref="C288:C289"/>
    <mergeCell ref="N288:N289"/>
    <mergeCell ref="M288:M289"/>
    <mergeCell ref="L288:L289"/>
    <mergeCell ref="K288:K289"/>
    <mergeCell ref="J288:J289"/>
    <mergeCell ref="I288:I289"/>
    <mergeCell ref="H288:H289"/>
    <mergeCell ref="G288:G289"/>
    <mergeCell ref="F288:F289"/>
    <mergeCell ref="K256:K257"/>
    <mergeCell ref="J256:J257"/>
    <mergeCell ref="I256:I257"/>
    <mergeCell ref="H256:H257"/>
    <mergeCell ref="G256:G257"/>
    <mergeCell ref="F256:F257"/>
    <mergeCell ref="E256:E257"/>
    <mergeCell ref="D256:D257"/>
    <mergeCell ref="O288:O289"/>
    <mergeCell ref="E288:E289"/>
    <mergeCell ref="L278:O278"/>
    <mergeCell ref="N276:O277"/>
    <mergeCell ref="D288:D289"/>
    <mergeCell ref="L276:L277"/>
    <mergeCell ref="M276:M277"/>
    <mergeCell ref="C256:C257"/>
    <mergeCell ref="L256:L257"/>
    <mergeCell ref="M256:M257"/>
    <mergeCell ref="N256:N257"/>
    <mergeCell ref="O256:O257"/>
    <mergeCell ref="N227:N228"/>
    <mergeCell ref="D360:D361"/>
    <mergeCell ref="C360:C361"/>
    <mergeCell ref="E360:E361"/>
    <mergeCell ref="L247:O247"/>
    <mergeCell ref="N245:O246"/>
    <mergeCell ref="M245:M246"/>
    <mergeCell ref="L245:L246"/>
    <mergeCell ref="K245:K246"/>
    <mergeCell ref="J245:J246"/>
    <mergeCell ref="G245:G246"/>
    <mergeCell ref="F245:F246"/>
    <mergeCell ref="H247:K247"/>
    <mergeCell ref="G247:G248"/>
    <mergeCell ref="H245:I246"/>
    <mergeCell ref="D247:F247"/>
    <mergeCell ref="D245:D246"/>
    <mergeCell ref="C276:C277"/>
    <mergeCell ref="D276:D277"/>
    <mergeCell ref="C278:C279"/>
    <mergeCell ref="D278:F278"/>
    <mergeCell ref="F276:F277"/>
    <mergeCell ref="G276:G277"/>
    <mergeCell ref="G278:G279"/>
    <mergeCell ref="H276:I277"/>
    <mergeCell ref="H278:K278"/>
    <mergeCell ref="J276:J277"/>
    <mergeCell ref="K276:K277"/>
    <mergeCell ref="O227:O228"/>
    <mergeCell ref="N211:O212"/>
    <mergeCell ref="M211:M212"/>
    <mergeCell ref="L211:L212"/>
    <mergeCell ref="K211:K212"/>
    <mergeCell ref="J211:J212"/>
    <mergeCell ref="H211:I212"/>
    <mergeCell ref="G211:G212"/>
    <mergeCell ref="C247:C248"/>
    <mergeCell ref="F227:F228"/>
    <mergeCell ref="G227:G228"/>
    <mergeCell ref="H227:H228"/>
    <mergeCell ref="I227:I228"/>
    <mergeCell ref="J227:J228"/>
    <mergeCell ref="K227:K228"/>
    <mergeCell ref="L227:L228"/>
    <mergeCell ref="M227:M228"/>
    <mergeCell ref="F211:F212"/>
    <mergeCell ref="G213:G214"/>
    <mergeCell ref="D213:F213"/>
    <mergeCell ref="H213:K213"/>
    <mergeCell ref="L213:O213"/>
    <mergeCell ref="H319:H320"/>
    <mergeCell ref="I319:I320"/>
    <mergeCell ref="J319:J320"/>
    <mergeCell ref="K319:K320"/>
    <mergeCell ref="L319:L320"/>
    <mergeCell ref="M319:M320"/>
    <mergeCell ref="N319:N320"/>
    <mergeCell ref="O319:O320"/>
    <mergeCell ref="N308:O309"/>
    <mergeCell ref="M308:M309"/>
    <mergeCell ref="L308:L309"/>
    <mergeCell ref="K308:K309"/>
    <mergeCell ref="J308:J309"/>
    <mergeCell ref="H308:I309"/>
    <mergeCell ref="H310:K310"/>
    <mergeCell ref="L310:O310"/>
    <mergeCell ref="D70:D71"/>
    <mergeCell ref="C90:C91"/>
    <mergeCell ref="C121:C122"/>
    <mergeCell ref="D121:F121"/>
    <mergeCell ref="G121:G122"/>
    <mergeCell ref="C319:C320"/>
    <mergeCell ref="D319:D320"/>
    <mergeCell ref="E319:E320"/>
    <mergeCell ref="F319:F320"/>
    <mergeCell ref="G319:G320"/>
    <mergeCell ref="G308:G309"/>
    <mergeCell ref="F308:F309"/>
    <mergeCell ref="D308:D309"/>
    <mergeCell ref="C308:C309"/>
    <mergeCell ref="C310:C311"/>
    <mergeCell ref="G310:G311"/>
    <mergeCell ref="D310:F310"/>
    <mergeCell ref="C211:C212"/>
    <mergeCell ref="C213:C214"/>
    <mergeCell ref="D211:D212"/>
    <mergeCell ref="C227:C228"/>
    <mergeCell ref="D227:D228"/>
    <mergeCell ref="E227:E228"/>
    <mergeCell ref="C245:C246"/>
    <mergeCell ref="A360:A361"/>
    <mergeCell ref="A310:A311"/>
    <mergeCell ref="A308:A309"/>
    <mergeCell ref="A276:A277"/>
    <mergeCell ref="A278:A279"/>
    <mergeCell ref="A211:A212"/>
    <mergeCell ref="A213:A214"/>
    <mergeCell ref="A245:A246"/>
    <mergeCell ref="A247:A248"/>
    <mergeCell ref="A319:B320"/>
    <mergeCell ref="B308:B309"/>
    <mergeCell ref="A288:B289"/>
    <mergeCell ref="A256:B257"/>
    <mergeCell ref="B247:B248"/>
    <mergeCell ref="B245:B246"/>
    <mergeCell ref="A227:B228"/>
    <mergeCell ref="B213:B214"/>
    <mergeCell ref="B211:B212"/>
    <mergeCell ref="B310:B311"/>
    <mergeCell ref="B276:B277"/>
    <mergeCell ref="B278:B279"/>
    <mergeCell ref="A343:E343"/>
    <mergeCell ref="B344:D346"/>
    <mergeCell ref="E344:E347"/>
    <mergeCell ref="L179:O179"/>
    <mergeCell ref="H179:K179"/>
    <mergeCell ref="A179:A180"/>
    <mergeCell ref="O189:O190"/>
    <mergeCell ref="N189:N190"/>
    <mergeCell ref="M189:M190"/>
    <mergeCell ref="L189:L190"/>
    <mergeCell ref="K189:K190"/>
    <mergeCell ref="J189:J190"/>
    <mergeCell ref="I189:I190"/>
    <mergeCell ref="H189:H190"/>
    <mergeCell ref="G189:G190"/>
    <mergeCell ref="F189:F190"/>
    <mergeCell ref="E189:E190"/>
    <mergeCell ref="D189:D190"/>
    <mergeCell ref="C189:C190"/>
    <mergeCell ref="A189:B190"/>
    <mergeCell ref="F177:F178"/>
    <mergeCell ref="D177:D178"/>
    <mergeCell ref="A177:A178"/>
    <mergeCell ref="B177:B178"/>
    <mergeCell ref="C177:C178"/>
    <mergeCell ref="B179:B180"/>
    <mergeCell ref="C179:C180"/>
    <mergeCell ref="G179:G180"/>
    <mergeCell ref="D179:F179"/>
    <mergeCell ref="G150:G151"/>
    <mergeCell ref="H150:K150"/>
    <mergeCell ref="N177:O178"/>
    <mergeCell ref="M177:M178"/>
    <mergeCell ref="L177:L178"/>
    <mergeCell ref="K177:K178"/>
    <mergeCell ref="J177:J178"/>
    <mergeCell ref="H177:I178"/>
    <mergeCell ref="G177:G178"/>
    <mergeCell ref="D130:D131"/>
    <mergeCell ref="C130:C131"/>
    <mergeCell ref="B121:B122"/>
    <mergeCell ref="A130:B131"/>
    <mergeCell ref="B119:B120"/>
    <mergeCell ref="A150:A151"/>
    <mergeCell ref="A148:A149"/>
    <mergeCell ref="A119:A120"/>
    <mergeCell ref="A121:A122"/>
    <mergeCell ref="B148:B149"/>
    <mergeCell ref="B150:B151"/>
    <mergeCell ref="C150:C151"/>
    <mergeCell ref="D150:F150"/>
    <mergeCell ref="K98:K99"/>
    <mergeCell ref="H121:K121"/>
    <mergeCell ref="K130:K131"/>
    <mergeCell ref="J130:J131"/>
    <mergeCell ref="I130:I131"/>
    <mergeCell ref="H130:H131"/>
    <mergeCell ref="G130:G131"/>
    <mergeCell ref="F130:F131"/>
    <mergeCell ref="E130:E131"/>
    <mergeCell ref="A98:B99"/>
    <mergeCell ref="C98:C99"/>
    <mergeCell ref="D98:D99"/>
    <mergeCell ref="E98:E99"/>
    <mergeCell ref="F98:F99"/>
    <mergeCell ref="G98:G99"/>
    <mergeCell ref="H98:H99"/>
    <mergeCell ref="I98:I99"/>
    <mergeCell ref="J98:J99"/>
    <mergeCell ref="A88:A89"/>
    <mergeCell ref="B88:B89"/>
    <mergeCell ref="A90:A91"/>
    <mergeCell ref="B90:B91"/>
    <mergeCell ref="A93:A94"/>
    <mergeCell ref="B93:B94"/>
    <mergeCell ref="D90:F90"/>
    <mergeCell ref="G90:G91"/>
    <mergeCell ref="H90:K90"/>
    <mergeCell ref="L90:O90"/>
    <mergeCell ref="O98:O99"/>
    <mergeCell ref="L121:O121"/>
    <mergeCell ref="O130:O131"/>
    <mergeCell ref="N98:N99"/>
    <mergeCell ref="L150:O150"/>
    <mergeCell ref="N130:N131"/>
    <mergeCell ref="M98:M99"/>
    <mergeCell ref="M130:M131"/>
    <mergeCell ref="L98:L99"/>
    <mergeCell ref="L130:L131"/>
    <mergeCell ref="F70:F71"/>
    <mergeCell ref="A70:B71"/>
    <mergeCell ref="E70:E71"/>
    <mergeCell ref="C70:C71"/>
    <mergeCell ref="A28:A29"/>
    <mergeCell ref="A30:A31"/>
    <mergeCell ref="B28:B29"/>
    <mergeCell ref="B30:B31"/>
    <mergeCell ref="C28:C29"/>
    <mergeCell ref="C30:C31"/>
    <mergeCell ref="A39:B39"/>
    <mergeCell ref="A40:A41"/>
    <mergeCell ref="B40:B41"/>
    <mergeCell ref="C40:C41"/>
    <mergeCell ref="D40:F40"/>
    <mergeCell ref="A58:A59"/>
    <mergeCell ref="B58:B59"/>
    <mergeCell ref="A60:A61"/>
    <mergeCell ref="B60:B61"/>
    <mergeCell ref="C58:C59"/>
    <mergeCell ref="F58:F59"/>
    <mergeCell ref="D60:F60"/>
    <mergeCell ref="C60:C61"/>
    <mergeCell ref="D58:D59"/>
    <mergeCell ref="O70:O71"/>
    <mergeCell ref="N70:N71"/>
    <mergeCell ref="M70:M71"/>
    <mergeCell ref="L70:L71"/>
    <mergeCell ref="K70:K71"/>
    <mergeCell ref="J70:J71"/>
    <mergeCell ref="I70:I71"/>
    <mergeCell ref="H70:H71"/>
    <mergeCell ref="G70:G71"/>
    <mergeCell ref="L30:O30"/>
    <mergeCell ref="D28:D29"/>
    <mergeCell ref="D30:F30"/>
    <mergeCell ref="G30:G31"/>
    <mergeCell ref="H30:K30"/>
    <mergeCell ref="L40:O40"/>
    <mergeCell ref="L58:L59"/>
    <mergeCell ref="N27:O27"/>
    <mergeCell ref="L60:O60"/>
    <mergeCell ref="M58:M59"/>
    <mergeCell ref="N58:O59"/>
    <mergeCell ref="G40:G41"/>
    <mergeCell ref="H40:K40"/>
    <mergeCell ref="K58:K59"/>
    <mergeCell ref="J58:J59"/>
    <mergeCell ref="H60:K60"/>
    <mergeCell ref="H58:I59"/>
    <mergeCell ref="G58:G59"/>
    <mergeCell ref="G60:G61"/>
    <mergeCell ref="P28:P29"/>
    <mergeCell ref="N28:O29"/>
    <mergeCell ref="M28:M29"/>
    <mergeCell ref="L28:L29"/>
    <mergeCell ref="K28:K29"/>
    <mergeCell ref="J28:J29"/>
    <mergeCell ref="H28:I29"/>
    <mergeCell ref="G28:G29"/>
    <mergeCell ref="E27:F27"/>
    <mergeCell ref="F28:F29"/>
  </mergeCells>
  <pageMargins left="0.25" right="0.25" top="0.75" bottom="0.75" header="0.30000001192092901" footer="0.30000001192092901"/>
  <pageSetup paperSize="9" scale="70" orientation="landscape" r:id="rId1"/>
  <rowBreaks count="10" manualBreakCount="10">
    <brk id="55" max="16383" man="1"/>
    <brk id="85" max="16383" man="1"/>
    <brk id="116" max="16383" man="1"/>
    <brk id="146" max="16383" man="1"/>
    <brk id="175" max="16383" man="1"/>
    <brk id="209" max="16383" man="1"/>
    <brk id="243" max="16383" man="1"/>
    <brk id="274" max="16383" man="1"/>
    <brk id="306" max="16383" man="1"/>
    <brk id="3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С. В</cp:lastModifiedBy>
  <cp:lastPrinted>2024-10-15T08:09:46Z</cp:lastPrinted>
  <dcterms:created xsi:type="dcterms:W3CDTF">2024-05-07T15:26:24Z</dcterms:created>
  <dcterms:modified xsi:type="dcterms:W3CDTF">2025-04-11T13:52:10Z</dcterms:modified>
</cp:coreProperties>
</file>