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416" windowHeight="1101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8" i="1" l="1"/>
  <c r="F8" i="1"/>
  <c r="D8" i="1"/>
  <c r="O99" i="1"/>
  <c r="N99" i="1"/>
  <c r="M99" i="1"/>
  <c r="L99" i="1"/>
  <c r="G99" i="1"/>
  <c r="F99" i="1"/>
  <c r="E99" i="1"/>
  <c r="D99" i="1"/>
  <c r="O89" i="1"/>
  <c r="N89" i="1"/>
  <c r="M89" i="1"/>
  <c r="L89" i="1"/>
  <c r="K89" i="1"/>
  <c r="J89" i="1"/>
  <c r="I89" i="1"/>
  <c r="H89" i="1"/>
  <c r="G89" i="1"/>
  <c r="F89" i="1"/>
  <c r="E89" i="1"/>
  <c r="D89" i="1"/>
  <c r="O60" i="1"/>
  <c r="N60" i="1"/>
  <c r="M60" i="1"/>
  <c r="L60" i="1"/>
  <c r="J60" i="1"/>
  <c r="I60" i="1"/>
  <c r="H60" i="1"/>
  <c r="G60" i="1"/>
  <c r="F60" i="1"/>
  <c r="E60" i="1"/>
  <c r="D60" i="1"/>
  <c r="O49" i="1"/>
  <c r="N49" i="1"/>
  <c r="M49" i="1"/>
  <c r="L49" i="1"/>
  <c r="K49" i="1"/>
  <c r="J49" i="1"/>
  <c r="I49" i="1"/>
  <c r="H49" i="1"/>
  <c r="G49" i="1"/>
  <c r="F49" i="1"/>
  <c r="E49" i="1"/>
  <c r="D49" i="1"/>
  <c r="G27" i="1"/>
  <c r="F27" i="1"/>
  <c r="O18" i="1"/>
  <c r="N18" i="1"/>
  <c r="M18" i="1"/>
  <c r="L18" i="1"/>
  <c r="J18" i="1"/>
  <c r="I18" i="1"/>
  <c r="H18" i="1"/>
  <c r="G18" i="1"/>
  <c r="F18" i="1"/>
  <c r="E18" i="1"/>
  <c r="D18" i="1"/>
</calcChain>
</file>

<file path=xl/sharedStrings.xml><?xml version="1.0" encoding="utf-8"?>
<sst xmlns="http://schemas.openxmlformats.org/spreadsheetml/2006/main" count="293" uniqueCount="68">
  <si>
    <t xml:space="preserve"> </t>
  </si>
  <si>
    <t>первый</t>
  </si>
  <si>
    <t xml:space="preserve">Неделя: </t>
  </si>
  <si>
    <t>первая</t>
  </si>
  <si>
    <t>№ рецептуры</t>
  </si>
  <si>
    <t>Приём пищи, наименование блюда</t>
  </si>
  <si>
    <t>Масса порции (г)</t>
  </si>
  <si>
    <t>Пищевые вещества (г.)</t>
  </si>
  <si>
    <t>Энергетическая ценность (ккал)</t>
  </si>
  <si>
    <t>Витамины (мг.)</t>
  </si>
  <si>
    <t>Минеральные вещества (мг.)</t>
  </si>
  <si>
    <t>Б</t>
  </si>
  <si>
    <t>Ж</t>
  </si>
  <si>
    <t>У</t>
  </si>
  <si>
    <t>В1</t>
  </si>
  <si>
    <t>С</t>
  </si>
  <si>
    <t>А</t>
  </si>
  <si>
    <t>Е</t>
  </si>
  <si>
    <t>Са</t>
  </si>
  <si>
    <t>Р</t>
  </si>
  <si>
    <t>Мg</t>
  </si>
  <si>
    <t>Fe</t>
  </si>
  <si>
    <t>Пирожок с яблоком</t>
  </si>
  <si>
    <t>Сок плодово- ягодный</t>
  </si>
  <si>
    <t xml:space="preserve">Соль йодированная </t>
  </si>
  <si>
    <t>ИТОГО:</t>
  </si>
  <si>
    <t xml:space="preserve">День:  </t>
  </si>
  <si>
    <t>второй</t>
  </si>
  <si>
    <t>413 2-й вариант</t>
  </si>
  <si>
    <t>Пицца</t>
  </si>
  <si>
    <t xml:space="preserve">Чай     с сахаром  </t>
  </si>
  <si>
    <r>
      <rPr>
        <b/>
        <sz val="10"/>
        <color rgb="FF000000"/>
        <rFont val="Times New Roman"/>
      </rPr>
      <t>-</t>
    </r>
  </si>
  <si>
    <t>третий</t>
  </si>
  <si>
    <t>Хачапури с сыром</t>
  </si>
  <si>
    <t>Кофейный напиток</t>
  </si>
  <si>
    <r>
      <rPr>
        <sz val="10"/>
        <color theme="1"/>
        <rFont val="Times New Roman"/>
      </rPr>
      <t xml:space="preserve">Соль йодированная </t>
    </r>
  </si>
  <si>
    <t>четвертый</t>
  </si>
  <si>
    <t>Плюшка с сахаром</t>
  </si>
  <si>
    <t>пятый</t>
  </si>
  <si>
    <t>Сосиски, запеченные в тесте</t>
  </si>
  <si>
    <t>шестой</t>
  </si>
  <si>
    <t>вторая</t>
  </si>
  <si>
    <t>Бантик слоеный</t>
  </si>
  <si>
    <r>
      <rPr>
        <b/>
        <sz val="11"/>
        <rFont val="Times New Roman"/>
      </rPr>
      <t>Компот из свежих плодов</t>
    </r>
  </si>
  <si>
    <t>седьмой</t>
  </si>
  <si>
    <t>восьмой</t>
  </si>
  <si>
    <t>Пирожок с картофелем</t>
  </si>
  <si>
    <t>девятый</t>
  </si>
  <si>
    <t xml:space="preserve">Какао с молоком </t>
  </si>
  <si>
    <t>десятый</t>
  </si>
  <si>
    <r>
      <t>Основные показатели в пищевых веществах и энергетической ценности   (</t>
    </r>
    <r>
      <rPr>
        <sz val="14"/>
        <color theme="1"/>
        <rFont val="Times New Roman"/>
      </rPr>
      <t>к СанПиН 2.3/2.4.3590-20)</t>
    </r>
  </si>
  <si>
    <t>                Основные показатели</t>
  </si>
  <si>
    <t>Пищевые вещества (г)</t>
  </si>
  <si>
    <t>1 день</t>
  </si>
  <si>
    <t>2 день</t>
  </si>
  <si>
    <t>3 день</t>
  </si>
  <si>
    <t>4 день</t>
  </si>
  <si>
    <t>5 день</t>
  </si>
  <si>
    <t>6 день</t>
  </si>
  <si>
    <t>7 день</t>
  </si>
  <si>
    <t>8 день</t>
  </si>
  <si>
    <t>9 день</t>
  </si>
  <si>
    <t>10 день</t>
  </si>
  <si>
    <t>Итого за весь период:</t>
  </si>
  <si>
    <t>Итого в среднем за 1день (прием пищи):</t>
  </si>
  <si>
    <t>дней</t>
  </si>
  <si>
    <t>Полдник 10%</t>
  </si>
  <si>
    <t>10% от нормы составляет 235 ккал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</si>
</sst>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1"/>
      <color theme="1"/>
      <name val="Calibri"/>
    </font>
    <font>
      <sz val="11"/>
      <color theme="1"/>
      <name val="Calibri"/>
      <scheme val="minor"/>
    </font>
    <font>
      <b/>
      <sz val="12"/>
      <color rgb="FF333333"/>
      <name val="Times New Roman"/>
    </font>
    <font>
      <sz val="12"/>
      <color rgb="FF000000"/>
      <name val="Times New Roman"/>
    </font>
    <font>
      <sz val="12"/>
      <color theme="1"/>
      <name val="Times New Roman"/>
    </font>
    <font>
      <b/>
      <sz val="10"/>
      <color rgb="FF000000"/>
      <name val="Times New Roman"/>
    </font>
    <font>
      <b/>
      <sz val="9"/>
      <color rgb="FF000000"/>
      <name val="Times New Roman"/>
    </font>
    <font>
      <b/>
      <sz val="12"/>
      <color rgb="FF000000"/>
      <name val="Times New Roman"/>
    </font>
    <font>
      <b/>
      <sz val="10"/>
      <color theme="1"/>
      <name val="Times New Roman"/>
    </font>
    <font>
      <b/>
      <sz val="12"/>
      <color theme="1"/>
      <name val="Times New Roman"/>
    </font>
    <font>
      <b/>
      <sz val="11"/>
      <name val="Times New Roman"/>
    </font>
    <font>
      <sz val="10"/>
      <color theme="1"/>
      <name val="Times New Roman"/>
    </font>
    <font>
      <b/>
      <sz val="12"/>
      <name val="Times New Roman"/>
    </font>
    <font>
      <sz val="12"/>
      <name val="Times New Roman"/>
    </font>
    <font>
      <b/>
      <sz val="11"/>
      <color theme="1"/>
      <name val="Times New Roman"/>
    </font>
    <font>
      <b/>
      <sz val="10"/>
      <name val="Times New Roman"/>
    </font>
    <font>
      <b/>
      <sz val="14"/>
      <color rgb="FF000000"/>
      <name val="Times New Roman"/>
    </font>
    <font>
      <b/>
      <sz val="11"/>
      <color theme="1"/>
      <name val="Calibri"/>
      <scheme val="minor"/>
    </font>
    <font>
      <sz val="14"/>
      <color theme="1"/>
      <name val="Times New Roman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A6A6A6"/>
      </patternFill>
    </fill>
    <fill>
      <patternFill patternType="solid">
        <fgColor rgb="FFB3B3B3"/>
      </patternFill>
    </fill>
    <fill>
      <patternFill patternType="solid">
        <fgColor rgb="FFF2F2F2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 diagonalDown="1">
      <left style="medium">
        <color rgb="FF000000"/>
      </left>
      <right style="medium">
        <color rgb="FF000000"/>
      </right>
      <top style="medium">
        <color rgb="FF000000"/>
      </top>
      <bottom/>
      <diagonal style="thin">
        <color rgb="FF000000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 diagonalDown="1">
      <left style="medium">
        <color rgb="FF000000"/>
      </left>
      <right style="medium">
        <color rgb="FF000000"/>
      </right>
      <top/>
      <bottom/>
      <diagonal style="thin">
        <color rgb="FF000000"/>
      </diagonal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 diagonalDown="1">
      <left style="medium">
        <color rgb="FF000000"/>
      </left>
      <right style="medium">
        <color rgb="FF000000"/>
      </right>
      <top/>
      <bottom style="medium">
        <color rgb="FF000000"/>
      </bottom>
      <diagonal style="thin">
        <color rgb="FF000000"/>
      </diagonal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1">
    <xf numFmtId="0" fontId="0" fillId="0" borderId="0"/>
  </cellStyleXfs>
  <cellXfs count="117">
    <xf numFmtId="0" fontId="1" fillId="0" borderId="0" xfId="0" applyNumberFormat="1" applyFont="1"/>
    <xf numFmtId="0" fontId="2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horizontal="justify" vertical="center"/>
    </xf>
    <xf numFmtId="0" fontId="3" fillId="0" borderId="0" xfId="0" applyNumberFormat="1" applyFont="1" applyAlignment="1">
      <alignment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2" fillId="0" borderId="0" xfId="0" applyNumberFormat="1" applyFont="1" applyAlignment="1">
      <alignment vertical="center" wrapText="1"/>
    </xf>
    <xf numFmtId="0" fontId="11" fillId="0" borderId="0" xfId="0" applyNumberFormat="1" applyFont="1" applyAlignment="1">
      <alignment vertical="center" wrapText="1"/>
    </xf>
    <xf numFmtId="0" fontId="12" fillId="0" borderId="0" xfId="0" applyNumberFormat="1" applyFont="1" applyAlignment="1">
      <alignment horizontal="justify" vertical="center"/>
    </xf>
    <xf numFmtId="0" fontId="13" fillId="0" borderId="0" xfId="0" applyNumberFormat="1" applyFont="1" applyAlignment="1">
      <alignment horizontal="left" vertic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8" fillId="0" borderId="12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vertical="center" wrapText="1"/>
    </xf>
    <xf numFmtId="0" fontId="5" fillId="5" borderId="15" xfId="0" applyNumberFormat="1" applyFont="1" applyFill="1" applyBorder="1" applyAlignment="1">
      <alignment vertical="center"/>
    </xf>
    <xf numFmtId="0" fontId="5" fillId="5" borderId="19" xfId="0" applyNumberFormat="1" applyFont="1" applyFill="1" applyBorder="1" applyAlignment="1">
      <alignment vertical="center"/>
    </xf>
    <xf numFmtId="0" fontId="5" fillId="5" borderId="24" xfId="0" applyNumberFormat="1" applyFont="1" applyFill="1" applyBorder="1" applyAlignment="1">
      <alignment vertical="center"/>
    </xf>
    <xf numFmtId="0" fontId="5" fillId="5" borderId="25" xfId="0" applyNumberFormat="1" applyFont="1" applyFill="1" applyBorder="1" applyAlignment="1">
      <alignment horizontal="center" vertical="center"/>
    </xf>
    <xf numFmtId="0" fontId="5" fillId="5" borderId="26" xfId="0" applyNumberFormat="1" applyFont="1" applyFill="1" applyBorder="1" applyAlignment="1">
      <alignment horizontal="center" vertical="center"/>
    </xf>
    <xf numFmtId="0" fontId="5" fillId="0" borderId="28" xfId="0" applyNumberFormat="1" applyFont="1" applyBorder="1" applyAlignment="1">
      <alignment vertical="center"/>
    </xf>
    <xf numFmtId="0" fontId="3" fillId="0" borderId="25" xfId="0" applyNumberFormat="1" applyFont="1" applyBorder="1" applyAlignment="1">
      <alignment horizontal="center" vertical="center"/>
    </xf>
    <xf numFmtId="0" fontId="4" fillId="0" borderId="25" xfId="0" applyNumberFormat="1" applyFont="1" applyBorder="1" applyAlignment="1">
      <alignment horizontal="center" vertical="center"/>
    </xf>
    <xf numFmtId="0" fontId="5" fillId="0" borderId="28" xfId="0" applyNumberFormat="1" applyFont="1" applyBorder="1" applyAlignment="1">
      <alignment vertical="center" wrapText="1"/>
    </xf>
    <xf numFmtId="0" fontId="7" fillId="0" borderId="25" xfId="0" applyNumberFormat="1" applyFont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17" fillId="0" borderId="0" xfId="0" applyNumberFormat="1" applyFont="1" applyAlignment="1">
      <alignment vertical="center"/>
    </xf>
    <xf numFmtId="0" fontId="3" fillId="5" borderId="29" xfId="0" applyNumberFormat="1" applyFont="1" applyFill="1" applyBorder="1" applyAlignment="1">
      <alignment horizontal="center" vertical="center" wrapText="1"/>
    </xf>
    <xf numFmtId="0" fontId="3" fillId="5" borderId="25" xfId="0" applyNumberFormat="1" applyFont="1" applyFill="1" applyBorder="1" applyAlignment="1">
      <alignment horizontal="center" vertical="center"/>
    </xf>
    <xf numFmtId="0" fontId="19" fillId="0" borderId="1" xfId="0" applyNumberFormat="1" applyFont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center" vertical="center" wrapText="1"/>
    </xf>
    <xf numFmtId="164" fontId="22" fillId="0" borderId="1" xfId="0" applyNumberFormat="1" applyFont="1" applyBorder="1" applyAlignment="1">
      <alignment horizontal="center" vertical="center" wrapText="1"/>
    </xf>
    <xf numFmtId="164" fontId="23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0" fontId="7" fillId="4" borderId="4" xfId="0" applyNumberFormat="1" applyFont="1" applyFill="1" applyBorder="1" applyAlignment="1">
      <alignment horizontal="center" vertical="center" wrapText="1"/>
    </xf>
    <xf numFmtId="0" fontId="7" fillId="4" borderId="10" xfId="0" applyNumberFormat="1" applyFont="1" applyFill="1" applyBorder="1" applyAlignment="1">
      <alignment horizontal="center" vertical="center" wrapText="1"/>
    </xf>
    <xf numFmtId="0" fontId="7" fillId="4" borderId="1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2" borderId="9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Alignment="1">
      <alignment horizontal="justify" vertical="center"/>
    </xf>
    <xf numFmtId="0" fontId="13" fillId="0" borderId="0" xfId="0" applyNumberFormat="1" applyFont="1" applyAlignment="1">
      <alignment horizontal="left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0" fontId="7" fillId="3" borderId="5" xfId="0" applyNumberFormat="1" applyFont="1" applyFill="1" applyBorder="1" applyAlignment="1">
      <alignment horizontal="center" vertical="center" wrapText="1"/>
    </xf>
    <xf numFmtId="0" fontId="7" fillId="3" borderId="6" xfId="0" applyNumberFormat="1" applyFont="1" applyFill="1" applyBorder="1" applyAlignment="1">
      <alignment horizontal="center" vertical="center" wrapText="1"/>
    </xf>
    <xf numFmtId="0" fontId="7" fillId="3" borderId="7" xfId="0" applyNumberFormat="1" applyFont="1" applyFill="1" applyBorder="1" applyAlignment="1">
      <alignment horizontal="center" vertical="center" wrapText="1"/>
    </xf>
    <xf numFmtId="0" fontId="7" fillId="3" borderId="4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9" fillId="0" borderId="4" xfId="0" applyNumberFormat="1" applyFont="1" applyBorder="1" applyAlignment="1">
      <alignment horizontal="left" vertical="center" wrapText="1"/>
    </xf>
    <xf numFmtId="0" fontId="9" fillId="0" borderId="10" xfId="0" applyNumberFormat="1" applyFont="1" applyBorder="1" applyAlignment="1">
      <alignment horizontal="center" vertical="center" wrapText="1"/>
    </xf>
    <xf numFmtId="0" fontId="9" fillId="0" borderId="1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19" fillId="0" borderId="10" xfId="0" applyNumberFormat="1" applyFont="1" applyBorder="1" applyAlignment="1">
      <alignment horizontal="center" vertical="center" wrapText="1"/>
    </xf>
    <xf numFmtId="0" fontId="19" fillId="0" borderId="11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center" wrapText="1"/>
    </xf>
    <xf numFmtId="0" fontId="19" fillId="0" borderId="4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0" fontId="7" fillId="4" borderId="13" xfId="0" applyNumberFormat="1" applyFont="1" applyFill="1" applyBorder="1" applyAlignment="1">
      <alignment horizontal="center" vertical="center" wrapText="1"/>
    </xf>
    <xf numFmtId="0" fontId="7" fillId="4" borderId="14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11" xfId="0" applyNumberFormat="1" applyFont="1" applyBorder="1" applyAlignment="1">
      <alignment horizontal="center" vertical="center" wrapText="1"/>
    </xf>
    <xf numFmtId="0" fontId="9" fillId="0" borderId="10" xfId="0" applyNumberFormat="1" applyFont="1" applyBorder="1" applyAlignment="1">
      <alignment horizontal="left" vertical="center" wrapText="1"/>
    </xf>
    <xf numFmtId="0" fontId="9" fillId="0" borderId="11" xfId="0" applyNumberFormat="1" applyFont="1" applyBorder="1" applyAlignment="1">
      <alignment horizontal="left" vertical="center" wrapText="1"/>
    </xf>
    <xf numFmtId="0" fontId="6" fillId="2" borderId="8" xfId="0" applyNumberFormat="1" applyFont="1" applyFill="1" applyBorder="1" applyAlignment="1">
      <alignment horizontal="center" vertical="center" wrapText="1"/>
    </xf>
    <xf numFmtId="0" fontId="6" fillId="2" borderId="9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Border="1" applyAlignment="1">
      <alignment horizontal="center" vertical="center" wrapText="1"/>
    </xf>
    <xf numFmtId="0" fontId="20" fillId="0" borderId="11" xfId="0" applyNumberFormat="1" applyFont="1" applyBorder="1" applyAlignment="1">
      <alignment horizontal="center" vertical="center" wrapText="1"/>
    </xf>
    <xf numFmtId="0" fontId="7" fillId="3" borderId="10" xfId="0" applyNumberFormat="1" applyFont="1" applyFill="1" applyBorder="1" applyAlignment="1">
      <alignment horizontal="center" vertical="center" wrapText="1"/>
    </xf>
    <xf numFmtId="0" fontId="7" fillId="3" borderId="1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5" fillId="5" borderId="16" xfId="0" applyNumberFormat="1" applyFont="1" applyFill="1" applyBorder="1" applyAlignment="1">
      <alignment horizontal="center" vertical="center" wrapText="1"/>
    </xf>
    <xf numFmtId="0" fontId="5" fillId="5" borderId="21" xfId="0" applyNumberFormat="1" applyFont="1" applyFill="1" applyBorder="1" applyAlignment="1">
      <alignment horizontal="center" vertical="center" wrapText="1"/>
    </xf>
    <xf numFmtId="0" fontId="5" fillId="5" borderId="27" xfId="0" applyNumberFormat="1" applyFont="1" applyFill="1" applyBorder="1" applyAlignment="1">
      <alignment horizontal="center" vertical="center" wrapText="1"/>
    </xf>
    <xf numFmtId="0" fontId="16" fillId="0" borderId="23" xfId="0" applyNumberFormat="1" applyFont="1" applyBorder="1" applyAlignment="1">
      <alignment horizontal="center" vertical="center" wrapText="1"/>
    </xf>
    <xf numFmtId="0" fontId="5" fillId="5" borderId="30" xfId="0" applyNumberFormat="1" applyFont="1" applyFill="1" applyBorder="1" applyAlignment="1">
      <alignment horizontal="center" vertical="center"/>
    </xf>
    <xf numFmtId="0" fontId="5" fillId="5" borderId="17" xfId="0" applyNumberFormat="1" applyFont="1" applyFill="1" applyBorder="1" applyAlignment="1">
      <alignment horizontal="center" vertical="center"/>
    </xf>
    <xf numFmtId="0" fontId="5" fillId="5" borderId="18" xfId="0" applyNumberFormat="1" applyFont="1" applyFill="1" applyBorder="1" applyAlignment="1">
      <alignment horizontal="center" vertical="center"/>
    </xf>
    <xf numFmtId="0" fontId="5" fillId="5" borderId="20" xfId="0" applyNumberFormat="1" applyFont="1" applyFill="1" applyBorder="1" applyAlignment="1">
      <alignment horizontal="center" vertical="center"/>
    </xf>
    <xf numFmtId="0" fontId="5" fillId="5" borderId="0" xfId="0" applyNumberFormat="1" applyFont="1" applyFill="1" applyBorder="1" applyAlignment="1">
      <alignment horizontal="center" vertical="center"/>
    </xf>
    <xf numFmtId="0" fontId="5" fillId="5" borderId="29" xfId="0" applyNumberFormat="1" applyFont="1" applyFill="1" applyBorder="1" applyAlignment="1">
      <alignment horizontal="center" vertical="center"/>
    </xf>
    <xf numFmtId="0" fontId="5" fillId="5" borderId="22" xfId="0" applyNumberFormat="1" applyFont="1" applyFill="1" applyBorder="1" applyAlignment="1">
      <alignment horizontal="center" vertical="center"/>
    </xf>
    <xf numFmtId="0" fontId="5" fillId="5" borderId="23" xfId="0" applyNumberFormat="1" applyFont="1" applyFill="1" applyBorder="1" applyAlignment="1">
      <alignment horizontal="center" vertical="center"/>
    </xf>
    <xf numFmtId="0" fontId="5" fillId="5" borderId="25" xfId="0" applyNumberFormat="1" applyFont="1" applyFill="1" applyBorder="1" applyAlignment="1">
      <alignment horizontal="center" vertical="center"/>
    </xf>
    <xf numFmtId="0" fontId="5" fillId="5" borderId="16" xfId="0" applyNumberFormat="1" applyFont="1" applyFill="1" applyBorder="1" applyAlignment="1">
      <alignment vertical="center" wrapText="1"/>
    </xf>
    <xf numFmtId="0" fontId="5" fillId="5" borderId="27" xfId="0" applyNumberFormat="1" applyFont="1" applyFill="1" applyBorder="1" applyAlignment="1">
      <alignment vertical="center" wrapText="1"/>
    </xf>
    <xf numFmtId="0" fontId="3" fillId="5" borderId="16" xfId="0" applyNumberFormat="1" applyFont="1" applyFill="1" applyBorder="1" applyAlignment="1">
      <alignment horizontal="center" vertical="center" wrapText="1"/>
    </xf>
    <xf numFmtId="0" fontId="3" fillId="5" borderId="2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6"/>
  <sheetViews>
    <sheetView tabSelected="1" topLeftCell="A119" workbookViewId="0">
      <selection activeCell="A126" sqref="A126:R132"/>
    </sheetView>
  </sheetViews>
  <sheetFormatPr defaultColWidth="9.109375" defaultRowHeight="14.4" x14ac:dyDescent="0.3"/>
  <cols>
    <col min="1" max="1" width="11.6640625" customWidth="1"/>
    <col min="2" max="2" width="29" customWidth="1"/>
    <col min="3" max="3" width="9.5546875" customWidth="1"/>
    <col min="4" max="4" width="10.109375" customWidth="1"/>
    <col min="5" max="5" width="11" customWidth="1"/>
    <col min="6" max="6" width="7" customWidth="1"/>
    <col min="8" max="8" width="6.33203125" customWidth="1"/>
    <col min="9" max="9" width="6.44140625" customWidth="1"/>
    <col min="10" max="10" width="6" customWidth="1"/>
    <col min="11" max="11" width="7.5546875" customWidth="1"/>
    <col min="12" max="12" width="6.6640625" customWidth="1"/>
    <col min="13" max="13" width="7" customWidth="1"/>
    <col min="14" max="14" width="6.5546875" customWidth="1"/>
    <col min="15" max="15" width="6.44140625" customWidth="1"/>
  </cols>
  <sheetData>
    <row r="1" spans="1:16" ht="36" customHeight="1" x14ac:dyDescent="0.3">
      <c r="A1" s="1" t="s">
        <v>0</v>
      </c>
      <c r="B1" s="1" t="s">
        <v>1</v>
      </c>
      <c r="C1" s="2"/>
      <c r="D1" s="2"/>
      <c r="E1" s="65"/>
      <c r="F1" s="65"/>
      <c r="G1" s="2"/>
      <c r="H1" s="2"/>
      <c r="I1" s="2"/>
      <c r="J1" s="2"/>
      <c r="K1" s="2"/>
      <c r="L1" s="2"/>
      <c r="M1" s="2"/>
      <c r="N1" s="65"/>
      <c r="O1" s="65"/>
      <c r="P1" s="3"/>
    </row>
    <row r="2" spans="1:16" ht="36" customHeight="1" x14ac:dyDescent="0.3">
      <c r="A2" s="4" t="s">
        <v>2</v>
      </c>
      <c r="B2" s="5" t="s">
        <v>3</v>
      </c>
      <c r="C2" s="2"/>
      <c r="D2" s="2"/>
      <c r="E2" s="2"/>
      <c r="F2" s="2"/>
      <c r="G2" s="2"/>
      <c r="H2" s="65"/>
      <c r="I2" s="65"/>
      <c r="J2" s="2"/>
      <c r="K2" s="2"/>
      <c r="L2" s="2"/>
      <c r="M2" s="2"/>
      <c r="N2" s="65"/>
      <c r="O2" s="65"/>
      <c r="P2" s="2"/>
    </row>
    <row r="3" spans="1:16" ht="21.75" customHeight="1" x14ac:dyDescent="0.3">
      <c r="A3" s="54" t="s">
        <v>4</v>
      </c>
      <c r="B3" s="54" t="s">
        <v>5</v>
      </c>
      <c r="C3" s="54" t="s">
        <v>6</v>
      </c>
      <c r="D3" s="54" t="s">
        <v>7</v>
      </c>
      <c r="E3" s="81"/>
      <c r="F3" s="82"/>
      <c r="G3" s="96" t="s">
        <v>8</v>
      </c>
      <c r="H3" s="54" t="s">
        <v>9</v>
      </c>
      <c r="I3" s="81"/>
      <c r="J3" s="81"/>
      <c r="K3" s="82"/>
      <c r="L3" s="54" t="s">
        <v>10</v>
      </c>
      <c r="M3" s="81"/>
      <c r="N3" s="81"/>
      <c r="O3" s="82"/>
      <c r="P3" s="3"/>
    </row>
    <row r="4" spans="1:16" ht="36" customHeight="1" x14ac:dyDescent="0.3">
      <c r="A4" s="55"/>
      <c r="B4" s="55"/>
      <c r="C4" s="55"/>
      <c r="D4" s="6" t="s">
        <v>11</v>
      </c>
      <c r="E4" s="6" t="s">
        <v>12</v>
      </c>
      <c r="F4" s="6" t="s">
        <v>13</v>
      </c>
      <c r="G4" s="97"/>
      <c r="H4" s="6" t="s">
        <v>14</v>
      </c>
      <c r="I4" s="6" t="s">
        <v>15</v>
      </c>
      <c r="J4" s="6" t="s">
        <v>16</v>
      </c>
      <c r="K4" s="6" t="s">
        <v>17</v>
      </c>
      <c r="L4" s="6" t="s">
        <v>18</v>
      </c>
      <c r="M4" s="6" t="s">
        <v>19</v>
      </c>
      <c r="N4" s="6" t="s">
        <v>20</v>
      </c>
      <c r="O4" s="6" t="s">
        <v>21</v>
      </c>
      <c r="P4" s="3"/>
    </row>
    <row r="5" spans="1:16" ht="24.75" customHeight="1" x14ac:dyDescent="0.3">
      <c r="A5" s="7">
        <v>406</v>
      </c>
      <c r="B5" s="8" t="s">
        <v>22</v>
      </c>
      <c r="C5" s="9">
        <v>100</v>
      </c>
      <c r="D5" s="46">
        <v>5.46</v>
      </c>
      <c r="E5" s="46">
        <v>5.16</v>
      </c>
      <c r="F5" s="46">
        <v>45.91</v>
      </c>
      <c r="G5" s="46">
        <v>252</v>
      </c>
      <c r="H5" s="46">
        <v>0.09</v>
      </c>
      <c r="I5" s="46">
        <v>0.46</v>
      </c>
      <c r="J5" s="46">
        <v>16.100000000000001</v>
      </c>
      <c r="K5" s="46">
        <v>1.95</v>
      </c>
      <c r="L5" s="46">
        <v>21.03</v>
      </c>
      <c r="M5" s="46">
        <v>56.68</v>
      </c>
      <c r="N5" s="46">
        <v>21.22</v>
      </c>
      <c r="O5" s="46">
        <v>1.77</v>
      </c>
      <c r="P5" s="3"/>
    </row>
    <row r="6" spans="1:16" ht="33" customHeight="1" x14ac:dyDescent="0.3">
      <c r="A6" s="7">
        <v>389</v>
      </c>
      <c r="B6" s="8" t="s">
        <v>23</v>
      </c>
      <c r="C6" s="10">
        <v>200</v>
      </c>
      <c r="D6" s="46">
        <v>1</v>
      </c>
      <c r="E6" s="46">
        <v>0</v>
      </c>
      <c r="F6" s="46">
        <v>20.2</v>
      </c>
      <c r="G6" s="46">
        <v>84.8</v>
      </c>
      <c r="H6" s="46">
        <v>0.18</v>
      </c>
      <c r="I6" s="46">
        <v>6</v>
      </c>
      <c r="J6" s="47"/>
      <c r="K6" s="47">
        <v>0.18</v>
      </c>
      <c r="L6" s="46">
        <v>14</v>
      </c>
      <c r="M6" s="46">
        <v>14</v>
      </c>
      <c r="N6" s="46">
        <v>8</v>
      </c>
      <c r="O6" s="48">
        <v>8</v>
      </c>
      <c r="P6" s="3"/>
    </row>
    <row r="7" spans="1:16" ht="25.5" customHeight="1" x14ac:dyDescent="0.3">
      <c r="A7" s="7"/>
      <c r="B7" s="11" t="s">
        <v>24</v>
      </c>
      <c r="C7" s="12">
        <v>1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3"/>
    </row>
    <row r="8" spans="1:16" ht="15" customHeight="1" x14ac:dyDescent="0.3">
      <c r="A8" s="60" t="s">
        <v>25</v>
      </c>
      <c r="B8" s="61"/>
      <c r="C8" s="60">
        <v>300</v>
      </c>
      <c r="D8" s="83">
        <f>SUM(D5:D7)</f>
        <v>6.46</v>
      </c>
      <c r="E8" s="60">
        <v>5.2</v>
      </c>
      <c r="F8" s="83">
        <f>SUM(F5:F6)</f>
        <v>66.11</v>
      </c>
      <c r="G8" s="83">
        <f>SUM(G5:G6)</f>
        <v>336.8</v>
      </c>
      <c r="H8" s="60">
        <v>0.3</v>
      </c>
      <c r="I8" s="60">
        <v>6.5</v>
      </c>
      <c r="J8" s="60">
        <v>16.100000000000001</v>
      </c>
      <c r="K8" s="60">
        <v>2.2000000000000002</v>
      </c>
      <c r="L8" s="60">
        <v>35</v>
      </c>
      <c r="M8" s="60">
        <v>70.7</v>
      </c>
      <c r="N8" s="60">
        <v>29.2</v>
      </c>
      <c r="O8" s="60">
        <v>9.8000000000000007</v>
      </c>
      <c r="P8" s="80"/>
    </row>
    <row r="9" spans="1:16" ht="15" customHeight="1" x14ac:dyDescent="0.3">
      <c r="A9" s="62"/>
      <c r="B9" s="63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80"/>
    </row>
    <row r="10" spans="1:16" ht="27.75" customHeight="1" x14ac:dyDescent="0.3">
      <c r="A10" s="13" t="s">
        <v>26</v>
      </c>
      <c r="B10" s="13" t="s">
        <v>27</v>
      </c>
      <c r="C10" s="2"/>
      <c r="D10" s="2"/>
      <c r="E10" s="65"/>
      <c r="F10" s="65"/>
      <c r="G10" s="2"/>
      <c r="H10" s="2"/>
      <c r="I10" s="2"/>
      <c r="J10" s="2"/>
      <c r="K10" s="2"/>
      <c r="L10" s="2"/>
      <c r="M10" s="2"/>
      <c r="N10" s="65"/>
      <c r="O10" s="65"/>
      <c r="P10" s="14"/>
    </row>
    <row r="11" spans="1:16" ht="15.75" customHeight="1" x14ac:dyDescent="0.3">
      <c r="A11" s="58" t="s">
        <v>2</v>
      </c>
      <c r="B11" s="59" t="s">
        <v>3</v>
      </c>
      <c r="C11" s="65"/>
      <c r="D11" s="65"/>
      <c r="E11" s="2"/>
      <c r="F11" s="65"/>
      <c r="G11" s="65"/>
      <c r="H11" s="65"/>
      <c r="I11" s="65"/>
      <c r="J11" s="65"/>
      <c r="K11" s="65"/>
      <c r="L11" s="65"/>
      <c r="M11" s="65"/>
      <c r="N11" s="65"/>
      <c r="O11" s="65"/>
    </row>
    <row r="12" spans="1:16" ht="18" customHeight="1" x14ac:dyDescent="0.3">
      <c r="A12" s="58"/>
      <c r="B12" s="59"/>
      <c r="C12" s="65"/>
      <c r="D12" s="65"/>
      <c r="E12" s="2"/>
      <c r="F12" s="65"/>
      <c r="G12" s="65"/>
      <c r="H12" s="65"/>
      <c r="I12" s="65"/>
      <c r="J12" s="65"/>
      <c r="K12" s="65"/>
      <c r="L12" s="65"/>
      <c r="M12" s="65"/>
      <c r="N12" s="65"/>
      <c r="O12" s="65"/>
    </row>
    <row r="13" spans="1:16" ht="15" customHeight="1" x14ac:dyDescent="0.3">
      <c r="A13" s="56" t="s">
        <v>4</v>
      </c>
      <c r="B13" s="56" t="s">
        <v>5</v>
      </c>
      <c r="C13" s="56" t="s">
        <v>6</v>
      </c>
      <c r="D13" s="54" t="s">
        <v>7</v>
      </c>
      <c r="E13" s="81"/>
      <c r="F13" s="82"/>
      <c r="G13" s="90" t="s">
        <v>8</v>
      </c>
      <c r="H13" s="54" t="s">
        <v>9</v>
      </c>
      <c r="I13" s="81"/>
      <c r="J13" s="81"/>
      <c r="K13" s="82"/>
      <c r="L13" s="54" t="s">
        <v>10</v>
      </c>
      <c r="M13" s="81"/>
      <c r="N13" s="81"/>
      <c r="O13" s="82"/>
    </row>
    <row r="14" spans="1:16" ht="32.25" customHeight="1" x14ac:dyDescent="0.3">
      <c r="A14" s="57"/>
      <c r="B14" s="57"/>
      <c r="C14" s="57"/>
      <c r="D14" s="17" t="s">
        <v>11</v>
      </c>
      <c r="E14" s="17" t="s">
        <v>12</v>
      </c>
      <c r="F14" s="17" t="s">
        <v>13</v>
      </c>
      <c r="G14" s="91"/>
      <c r="H14" s="17" t="s">
        <v>14</v>
      </c>
      <c r="I14" s="17" t="s">
        <v>15</v>
      </c>
      <c r="J14" s="17" t="s">
        <v>16</v>
      </c>
      <c r="K14" s="17" t="s">
        <v>17</v>
      </c>
      <c r="L14" s="17" t="s">
        <v>18</v>
      </c>
      <c r="M14" s="17" t="s">
        <v>19</v>
      </c>
      <c r="N14" s="17" t="s">
        <v>20</v>
      </c>
      <c r="O14" s="17" t="s">
        <v>21</v>
      </c>
    </row>
    <row r="15" spans="1:16" ht="30.75" customHeight="1" x14ac:dyDescent="0.3">
      <c r="A15" s="9" t="s">
        <v>28</v>
      </c>
      <c r="B15" s="8" t="s">
        <v>29</v>
      </c>
      <c r="C15" s="9">
        <v>100</v>
      </c>
      <c r="D15" s="7">
        <v>9.89</v>
      </c>
      <c r="E15" s="7">
        <v>16.25</v>
      </c>
      <c r="F15" s="7">
        <v>28.3</v>
      </c>
      <c r="G15" s="7">
        <v>299</v>
      </c>
      <c r="H15" s="7">
        <v>0.12</v>
      </c>
      <c r="I15" s="7">
        <v>0.19</v>
      </c>
      <c r="J15" s="7">
        <v>34.299999999999997</v>
      </c>
      <c r="K15" s="7">
        <v>4.03</v>
      </c>
      <c r="L15" s="7">
        <v>98.29</v>
      </c>
      <c r="M15" s="7">
        <v>128.02000000000001</v>
      </c>
      <c r="N15" s="7">
        <v>25.92</v>
      </c>
      <c r="O15" s="7">
        <v>1.33</v>
      </c>
    </row>
    <row r="16" spans="1:16" ht="34.5" customHeight="1" x14ac:dyDescent="0.3">
      <c r="A16" s="18">
        <v>376</v>
      </c>
      <c r="B16" s="8" t="s">
        <v>30</v>
      </c>
      <c r="C16" s="9">
        <v>200</v>
      </c>
      <c r="D16" s="7">
        <v>0.1</v>
      </c>
      <c r="E16" s="7">
        <v>0.02</v>
      </c>
      <c r="F16" s="7">
        <v>7</v>
      </c>
      <c r="G16" s="7">
        <v>28.6</v>
      </c>
      <c r="H16" s="18" t="s">
        <v>31</v>
      </c>
      <c r="I16" s="18">
        <v>1.6</v>
      </c>
      <c r="J16" s="18" t="s">
        <v>31</v>
      </c>
      <c r="K16" s="18"/>
      <c r="L16" s="18">
        <v>11.1</v>
      </c>
      <c r="M16" s="18">
        <v>2.8</v>
      </c>
      <c r="N16" s="18">
        <v>1.4</v>
      </c>
      <c r="O16" s="18">
        <v>0.03</v>
      </c>
    </row>
    <row r="17" spans="1:15" ht="36" customHeight="1" x14ac:dyDescent="0.3">
      <c r="A17" s="7"/>
      <c r="B17" s="11" t="s">
        <v>24</v>
      </c>
      <c r="C17" s="12">
        <v>1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3">
      <c r="A18" s="60" t="s">
        <v>25</v>
      </c>
      <c r="B18" s="61"/>
      <c r="C18" s="60">
        <v>300</v>
      </c>
      <c r="D18" s="60">
        <f t="shared" ref="D18:J18" si="0">SUM(D15:D17)</f>
        <v>9.99</v>
      </c>
      <c r="E18" s="60">
        <f t="shared" si="0"/>
        <v>16.27</v>
      </c>
      <c r="F18" s="60">
        <f t="shared" si="0"/>
        <v>35.299999999999997</v>
      </c>
      <c r="G18" s="60">
        <f t="shared" si="0"/>
        <v>327.60000000000002</v>
      </c>
      <c r="H18" s="60">
        <f t="shared" si="0"/>
        <v>0.12</v>
      </c>
      <c r="I18" s="60">
        <f t="shared" si="0"/>
        <v>1.79</v>
      </c>
      <c r="J18" s="60">
        <f t="shared" si="0"/>
        <v>34.299999999999997</v>
      </c>
      <c r="K18" s="60">
        <v>4.03</v>
      </c>
      <c r="L18" s="60">
        <f>SUM(L15:L17)</f>
        <v>109.39</v>
      </c>
      <c r="M18" s="60">
        <f>SUM(M15:M17)</f>
        <v>130.82000000000002</v>
      </c>
      <c r="N18" s="60">
        <f>SUM(N15:N17)</f>
        <v>27.32</v>
      </c>
      <c r="O18" s="60">
        <f>SUM(O15:O17)</f>
        <v>1.36</v>
      </c>
    </row>
    <row r="19" spans="1:15" ht="22.5" customHeight="1" x14ac:dyDescent="0.3">
      <c r="A19" s="62"/>
      <c r="B19" s="63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</row>
    <row r="20" spans="1:15" ht="30" customHeight="1" x14ac:dyDescent="0.3">
      <c r="A20" s="13" t="s">
        <v>26</v>
      </c>
      <c r="B20" s="13" t="s">
        <v>32</v>
      </c>
    </row>
    <row r="21" spans="1:15" ht="31.5" customHeight="1" x14ac:dyDescent="0.3">
      <c r="A21" s="15" t="s">
        <v>2</v>
      </c>
      <c r="B21" s="16" t="s">
        <v>3</v>
      </c>
    </row>
    <row r="22" spans="1:15" x14ac:dyDescent="0.3">
      <c r="A22" s="56" t="s">
        <v>4</v>
      </c>
      <c r="B22" s="56" t="s">
        <v>5</v>
      </c>
      <c r="C22" s="56" t="s">
        <v>6</v>
      </c>
      <c r="D22" s="54" t="s">
        <v>7</v>
      </c>
      <c r="E22" s="81"/>
      <c r="F22" s="82"/>
      <c r="G22" s="90" t="s">
        <v>8</v>
      </c>
      <c r="H22" s="54" t="s">
        <v>9</v>
      </c>
      <c r="I22" s="81"/>
      <c r="J22" s="81"/>
      <c r="K22" s="82"/>
      <c r="L22" s="54" t="s">
        <v>10</v>
      </c>
      <c r="M22" s="81"/>
      <c r="N22" s="81"/>
      <c r="O22" s="82"/>
    </row>
    <row r="23" spans="1:15" ht="32.25" customHeight="1" x14ac:dyDescent="0.3">
      <c r="A23" s="57"/>
      <c r="B23" s="57"/>
      <c r="C23" s="57"/>
      <c r="D23" s="6" t="s">
        <v>11</v>
      </c>
      <c r="E23" s="6" t="s">
        <v>12</v>
      </c>
      <c r="F23" s="6" t="s">
        <v>13</v>
      </c>
      <c r="G23" s="91"/>
      <c r="H23" s="6" t="s">
        <v>14</v>
      </c>
      <c r="I23" s="6" t="s">
        <v>15</v>
      </c>
      <c r="J23" s="6" t="s">
        <v>16</v>
      </c>
      <c r="K23" s="6" t="s">
        <v>17</v>
      </c>
      <c r="L23" s="6" t="s">
        <v>18</v>
      </c>
      <c r="M23" s="6" t="s">
        <v>19</v>
      </c>
      <c r="N23" s="6" t="s">
        <v>20</v>
      </c>
      <c r="O23" s="6" t="s">
        <v>21</v>
      </c>
    </row>
    <row r="24" spans="1:15" ht="30" customHeight="1" x14ac:dyDescent="0.3">
      <c r="A24" s="7"/>
      <c r="B24" s="8" t="s">
        <v>33</v>
      </c>
      <c r="C24" s="9">
        <v>100</v>
      </c>
      <c r="D24" s="45">
        <v>9.1999999999999993</v>
      </c>
      <c r="E24" s="45">
        <v>25.8</v>
      </c>
      <c r="F24" s="45">
        <v>1.3</v>
      </c>
      <c r="G24" s="45">
        <v>280.5</v>
      </c>
      <c r="H24" s="45">
        <v>0.28999999999999998</v>
      </c>
      <c r="I24" s="45">
        <v>2.9</v>
      </c>
      <c r="J24" s="45"/>
      <c r="K24" s="45"/>
      <c r="L24" s="45">
        <v>77</v>
      </c>
      <c r="M24" s="45">
        <v>88</v>
      </c>
      <c r="N24" s="45">
        <v>17</v>
      </c>
      <c r="O24" s="45">
        <v>2.0299999999999998</v>
      </c>
    </row>
    <row r="25" spans="1:15" ht="36" customHeight="1" x14ac:dyDescent="0.3">
      <c r="A25" s="19">
        <v>379</v>
      </c>
      <c r="B25" s="8" t="s">
        <v>34</v>
      </c>
      <c r="C25" s="9">
        <v>200</v>
      </c>
      <c r="D25" s="18">
        <v>3.2</v>
      </c>
      <c r="E25" s="18">
        <v>2.7</v>
      </c>
      <c r="F25" s="18">
        <v>11.9</v>
      </c>
      <c r="G25" s="18">
        <v>83.3</v>
      </c>
      <c r="H25" s="18" t="s">
        <v>31</v>
      </c>
      <c r="I25" s="18">
        <v>2.8</v>
      </c>
      <c r="J25" s="18" t="s">
        <v>31</v>
      </c>
      <c r="K25" s="18">
        <v>0.01</v>
      </c>
      <c r="L25" s="18">
        <v>15.3</v>
      </c>
      <c r="M25" s="18">
        <v>4.4000000000000004</v>
      </c>
      <c r="N25" s="18">
        <v>2.4</v>
      </c>
      <c r="O25" s="18">
        <v>0.4</v>
      </c>
    </row>
    <row r="26" spans="1:15" ht="24" customHeight="1" x14ac:dyDescent="0.3">
      <c r="A26" s="7"/>
      <c r="B26" s="11" t="s">
        <v>35</v>
      </c>
      <c r="C26" s="12">
        <v>1</v>
      </c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3">
      <c r="A27" s="60" t="s">
        <v>25</v>
      </c>
      <c r="B27" s="61"/>
      <c r="C27" s="50">
        <v>300</v>
      </c>
      <c r="D27" s="50">
        <v>12.83</v>
      </c>
      <c r="E27" s="50">
        <v>14.86</v>
      </c>
      <c r="F27" s="50">
        <f>SUM(F24:F25)</f>
        <v>13.200000000000001</v>
      </c>
      <c r="G27" s="50">
        <f>SUM(G24:G26)</f>
        <v>363.8</v>
      </c>
      <c r="H27" s="50">
        <v>0.3</v>
      </c>
      <c r="I27" s="50">
        <v>5.7</v>
      </c>
      <c r="J27" s="50"/>
      <c r="K27" s="50">
        <v>0.01</v>
      </c>
      <c r="L27" s="50">
        <v>92.3</v>
      </c>
      <c r="M27" s="60">
        <v>92.4</v>
      </c>
      <c r="N27" s="60">
        <v>19.399999999999999</v>
      </c>
      <c r="O27" s="60">
        <v>2.4300000000000002</v>
      </c>
    </row>
    <row r="28" spans="1:15" x14ac:dyDescent="0.3">
      <c r="A28" s="62"/>
      <c r="B28" s="63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64"/>
      <c r="N28" s="64"/>
      <c r="O28" s="64"/>
    </row>
    <row r="29" spans="1:15" ht="28.5" customHeight="1" x14ac:dyDescent="0.3">
      <c r="A29" s="13" t="s">
        <v>26</v>
      </c>
      <c r="B29" s="13" t="s">
        <v>36</v>
      </c>
    </row>
    <row r="30" spans="1:15" x14ac:dyDescent="0.3">
      <c r="A30" s="58" t="s">
        <v>2</v>
      </c>
      <c r="B30" s="59" t="s">
        <v>3</v>
      </c>
    </row>
    <row r="31" spans="1:15" ht="22.5" customHeight="1" x14ac:dyDescent="0.3">
      <c r="A31" s="58"/>
      <c r="B31" s="59"/>
    </row>
    <row r="32" spans="1:15" x14ac:dyDescent="0.3">
      <c r="A32" s="72" t="s">
        <v>4</v>
      </c>
      <c r="B32" s="72" t="s">
        <v>5</v>
      </c>
      <c r="C32" s="72" t="s">
        <v>6</v>
      </c>
      <c r="D32" s="72" t="s">
        <v>7</v>
      </c>
      <c r="E32" s="78"/>
      <c r="F32" s="79"/>
      <c r="G32" s="98" t="s">
        <v>8</v>
      </c>
      <c r="H32" s="72" t="s">
        <v>9</v>
      </c>
      <c r="I32" s="78"/>
      <c r="J32" s="78"/>
      <c r="K32" s="79"/>
      <c r="L32" s="54" t="s">
        <v>10</v>
      </c>
      <c r="M32" s="81"/>
      <c r="N32" s="81"/>
      <c r="O32" s="82"/>
    </row>
    <row r="33" spans="1:15" ht="34.5" customHeight="1" x14ac:dyDescent="0.3">
      <c r="A33" s="73"/>
      <c r="B33" s="73"/>
      <c r="C33" s="73"/>
      <c r="D33" s="20" t="s">
        <v>11</v>
      </c>
      <c r="E33" s="20" t="s">
        <v>12</v>
      </c>
      <c r="F33" s="20" t="s">
        <v>13</v>
      </c>
      <c r="G33" s="99"/>
      <c r="H33" s="20" t="s">
        <v>14</v>
      </c>
      <c r="I33" s="20" t="s">
        <v>15</v>
      </c>
      <c r="J33" s="20" t="s">
        <v>16</v>
      </c>
      <c r="K33" s="20" t="s">
        <v>17</v>
      </c>
      <c r="L33" s="49" t="s">
        <v>18</v>
      </c>
      <c r="M33" s="49" t="s">
        <v>19</v>
      </c>
      <c r="N33" s="49" t="s">
        <v>20</v>
      </c>
      <c r="O33" s="49" t="s">
        <v>21</v>
      </c>
    </row>
    <row r="34" spans="1:15" ht="15.75" customHeight="1" x14ac:dyDescent="0.3">
      <c r="A34" s="66">
        <v>424</v>
      </c>
      <c r="B34" s="68" t="s">
        <v>37</v>
      </c>
      <c r="C34" s="70">
        <v>100</v>
      </c>
      <c r="D34" s="74">
        <v>7.28</v>
      </c>
      <c r="E34" s="76">
        <v>12.52</v>
      </c>
      <c r="F34" s="74">
        <v>43.92</v>
      </c>
      <c r="G34" s="74">
        <v>318</v>
      </c>
      <c r="H34" s="76">
        <v>0.12</v>
      </c>
      <c r="I34" s="74"/>
      <c r="J34" s="76">
        <v>4</v>
      </c>
      <c r="K34" s="74">
        <v>4.66</v>
      </c>
      <c r="L34" s="74">
        <v>19.8</v>
      </c>
      <c r="M34" s="92">
        <v>70</v>
      </c>
      <c r="N34" s="74">
        <v>27.4</v>
      </c>
      <c r="O34" s="74">
        <v>1.3</v>
      </c>
    </row>
    <row r="35" spans="1:15" ht="11.25" customHeight="1" x14ac:dyDescent="0.3">
      <c r="A35" s="67"/>
      <c r="B35" s="69"/>
      <c r="C35" s="71"/>
      <c r="D35" s="75"/>
      <c r="E35" s="77"/>
      <c r="F35" s="75"/>
      <c r="G35" s="75"/>
      <c r="H35" s="77"/>
      <c r="I35" s="75"/>
      <c r="J35" s="77"/>
      <c r="K35" s="75"/>
      <c r="L35" s="75"/>
      <c r="M35" s="93"/>
      <c r="N35" s="75"/>
      <c r="O35" s="75"/>
    </row>
    <row r="36" spans="1:15" ht="30" customHeight="1" x14ac:dyDescent="0.3">
      <c r="A36" s="7">
        <v>389</v>
      </c>
      <c r="B36" s="8" t="s">
        <v>23</v>
      </c>
      <c r="C36" s="10">
        <v>200</v>
      </c>
      <c r="D36" s="21">
        <v>1</v>
      </c>
      <c r="E36" s="21">
        <v>0</v>
      </c>
      <c r="F36" s="21">
        <v>20.2</v>
      </c>
      <c r="G36" s="21">
        <v>84.8</v>
      </c>
      <c r="H36" s="21">
        <v>0.18</v>
      </c>
      <c r="I36" s="21">
        <v>6</v>
      </c>
      <c r="J36" s="22"/>
      <c r="K36" s="22">
        <v>0.18</v>
      </c>
      <c r="L36" s="21">
        <v>14</v>
      </c>
      <c r="M36" s="21">
        <v>14</v>
      </c>
      <c r="N36" s="21">
        <v>8</v>
      </c>
      <c r="O36" s="23">
        <v>8</v>
      </c>
    </row>
    <row r="37" spans="1:15" x14ac:dyDescent="0.3">
      <c r="A37" s="7"/>
      <c r="B37" s="11"/>
      <c r="C37" s="12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3">
      <c r="A38" s="60"/>
      <c r="B38" s="61"/>
      <c r="C38" s="50">
        <v>300</v>
      </c>
      <c r="D38" s="50">
        <v>8.2799999999999994</v>
      </c>
      <c r="E38" s="50">
        <v>12.52</v>
      </c>
      <c r="F38" s="50">
        <v>112.2</v>
      </c>
      <c r="G38" s="50">
        <v>402.8</v>
      </c>
      <c r="H38" s="50">
        <v>0.32</v>
      </c>
      <c r="I38" s="50">
        <v>6</v>
      </c>
      <c r="J38" s="50">
        <v>4</v>
      </c>
      <c r="K38" s="50">
        <v>4.8600000000000003</v>
      </c>
      <c r="L38" s="60">
        <v>33.799999999999997</v>
      </c>
      <c r="M38" s="60">
        <v>84</v>
      </c>
      <c r="N38" s="60">
        <v>35.4</v>
      </c>
      <c r="O38" s="60">
        <v>9.3000000000000007</v>
      </c>
    </row>
    <row r="39" spans="1:15" x14ac:dyDescent="0.3">
      <c r="A39" s="62"/>
      <c r="B39" s="63"/>
      <c r="C39" s="51"/>
      <c r="D39" s="51"/>
      <c r="E39" s="51"/>
      <c r="F39" s="51"/>
      <c r="G39" s="51"/>
      <c r="H39" s="51"/>
      <c r="I39" s="51"/>
      <c r="J39" s="51"/>
      <c r="K39" s="51"/>
      <c r="L39" s="64"/>
      <c r="M39" s="64"/>
      <c r="N39" s="64"/>
      <c r="O39" s="64"/>
    </row>
    <row r="40" spans="1:15" ht="29.25" customHeight="1" x14ac:dyDescent="0.3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5" ht="28.5" customHeight="1" x14ac:dyDescent="0.3">
      <c r="A41" s="13" t="s">
        <v>26</v>
      </c>
      <c r="B41" s="13" t="s">
        <v>38</v>
      </c>
    </row>
    <row r="42" spans="1:15" x14ac:dyDescent="0.3">
      <c r="A42" s="58" t="s">
        <v>2</v>
      </c>
      <c r="B42" s="59" t="s">
        <v>3</v>
      </c>
    </row>
    <row r="43" spans="1:15" ht="13.5" customHeight="1" x14ac:dyDescent="0.3">
      <c r="A43" s="58"/>
      <c r="B43" s="59"/>
    </row>
    <row r="44" spans="1:15" x14ac:dyDescent="0.3">
      <c r="A44" s="56" t="s">
        <v>4</v>
      </c>
      <c r="B44" s="56" t="s">
        <v>5</v>
      </c>
      <c r="C44" s="56" t="s">
        <v>6</v>
      </c>
      <c r="D44" s="54" t="s">
        <v>7</v>
      </c>
      <c r="E44" s="81"/>
      <c r="F44" s="82"/>
      <c r="G44" s="90" t="s">
        <v>8</v>
      </c>
      <c r="H44" s="54" t="s">
        <v>9</v>
      </c>
      <c r="I44" s="81"/>
      <c r="J44" s="81"/>
      <c r="K44" s="82"/>
      <c r="L44" s="54" t="s">
        <v>10</v>
      </c>
      <c r="M44" s="81"/>
      <c r="N44" s="81"/>
      <c r="O44" s="82"/>
    </row>
    <row r="45" spans="1:15" ht="15.6" x14ac:dyDescent="0.3">
      <c r="A45" s="57"/>
      <c r="B45" s="57"/>
      <c r="C45" s="57"/>
      <c r="D45" s="17" t="s">
        <v>11</v>
      </c>
      <c r="E45" s="17" t="s">
        <v>12</v>
      </c>
      <c r="F45" s="17" t="s">
        <v>13</v>
      </c>
      <c r="G45" s="91"/>
      <c r="H45" s="17" t="s">
        <v>14</v>
      </c>
      <c r="I45" s="17" t="s">
        <v>15</v>
      </c>
      <c r="J45" s="17" t="s">
        <v>16</v>
      </c>
      <c r="K45" s="17" t="s">
        <v>17</v>
      </c>
      <c r="L45" s="17" t="s">
        <v>18</v>
      </c>
      <c r="M45" s="17" t="s">
        <v>19</v>
      </c>
      <c r="N45" s="17" t="s">
        <v>20</v>
      </c>
      <c r="O45" s="17" t="s">
        <v>21</v>
      </c>
    </row>
    <row r="46" spans="1:15" ht="47.25" customHeight="1" x14ac:dyDescent="0.3">
      <c r="A46" s="7">
        <v>420</v>
      </c>
      <c r="B46" s="8" t="s">
        <v>39</v>
      </c>
      <c r="C46" s="9">
        <v>100</v>
      </c>
      <c r="D46" s="7">
        <v>9.6</v>
      </c>
      <c r="E46" s="7">
        <v>13.84</v>
      </c>
      <c r="F46" s="7">
        <v>26.9</v>
      </c>
      <c r="G46" s="7">
        <v>271</v>
      </c>
      <c r="H46" s="7">
        <v>7.0000000000000007E-2</v>
      </c>
      <c r="I46" s="7"/>
      <c r="J46" s="7">
        <v>3.75</v>
      </c>
      <c r="K46" s="7">
        <v>0.76</v>
      </c>
      <c r="L46" s="7">
        <v>134.68</v>
      </c>
      <c r="M46" s="7">
        <v>52.23</v>
      </c>
      <c r="N46" s="7">
        <v>12</v>
      </c>
      <c r="O46" s="7">
        <v>0.75</v>
      </c>
    </row>
    <row r="47" spans="1:15" ht="37.5" customHeight="1" x14ac:dyDescent="0.3">
      <c r="A47" s="18">
        <v>376</v>
      </c>
      <c r="B47" s="8" t="s">
        <v>30</v>
      </c>
      <c r="C47" s="9">
        <v>200</v>
      </c>
      <c r="D47" s="7">
        <v>0.1</v>
      </c>
      <c r="E47" s="7">
        <v>0.02</v>
      </c>
      <c r="F47" s="7">
        <v>7</v>
      </c>
      <c r="G47" s="7">
        <v>28.6</v>
      </c>
      <c r="H47" s="18" t="s">
        <v>31</v>
      </c>
      <c r="I47" s="18">
        <v>1.6</v>
      </c>
      <c r="J47" s="18" t="s">
        <v>31</v>
      </c>
      <c r="K47" s="18"/>
      <c r="L47" s="18">
        <v>11.1</v>
      </c>
      <c r="M47" s="18">
        <v>2.8</v>
      </c>
      <c r="N47" s="18">
        <v>1.4</v>
      </c>
      <c r="O47" s="18">
        <v>0.03</v>
      </c>
    </row>
    <row r="48" spans="1:15" ht="33" customHeight="1" x14ac:dyDescent="0.3">
      <c r="A48" s="7"/>
      <c r="B48" s="11" t="s">
        <v>24</v>
      </c>
      <c r="C48" s="12">
        <v>1</v>
      </c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3">
      <c r="A49" s="60" t="s">
        <v>25</v>
      </c>
      <c r="B49" s="61"/>
      <c r="C49" s="50">
        <v>300</v>
      </c>
      <c r="D49" s="50">
        <f t="shared" ref="D49:O49" si="1">SUM(D46:D48)</f>
        <v>9.6999999999999993</v>
      </c>
      <c r="E49" s="50">
        <f t="shared" si="1"/>
        <v>13.86</v>
      </c>
      <c r="F49" s="50">
        <f t="shared" si="1"/>
        <v>33.9</v>
      </c>
      <c r="G49" s="50">
        <f t="shared" si="1"/>
        <v>299.60000000000002</v>
      </c>
      <c r="H49" s="60">
        <f t="shared" si="1"/>
        <v>7.0000000000000007E-2</v>
      </c>
      <c r="I49" s="60">
        <f t="shared" si="1"/>
        <v>1.6</v>
      </c>
      <c r="J49" s="60">
        <f t="shared" si="1"/>
        <v>3.75</v>
      </c>
      <c r="K49" s="60">
        <f t="shared" si="1"/>
        <v>0.76</v>
      </c>
      <c r="L49" s="60">
        <f t="shared" si="1"/>
        <v>145.78</v>
      </c>
      <c r="M49" s="60">
        <f t="shared" si="1"/>
        <v>55.029999999999994</v>
      </c>
      <c r="N49" s="60">
        <f t="shared" si="1"/>
        <v>13.4</v>
      </c>
      <c r="O49" s="60">
        <f t="shared" si="1"/>
        <v>0.78</v>
      </c>
    </row>
    <row r="50" spans="1:15" x14ac:dyDescent="0.3">
      <c r="A50" s="62"/>
      <c r="B50" s="63"/>
      <c r="C50" s="51"/>
      <c r="D50" s="51"/>
      <c r="E50" s="51"/>
      <c r="F50" s="51"/>
      <c r="G50" s="51"/>
      <c r="H50" s="64"/>
      <c r="I50" s="64"/>
      <c r="J50" s="64"/>
      <c r="K50" s="64"/>
      <c r="L50" s="64"/>
      <c r="M50" s="64"/>
      <c r="N50" s="64"/>
      <c r="O50" s="64"/>
    </row>
    <row r="51" spans="1:15" ht="38.25" customHeight="1" x14ac:dyDescent="0.3">
      <c r="A51" s="13" t="s">
        <v>26</v>
      </c>
      <c r="B51" s="13" t="s">
        <v>40</v>
      </c>
    </row>
    <row r="52" spans="1:15" x14ac:dyDescent="0.3">
      <c r="A52" s="58" t="s">
        <v>2</v>
      </c>
      <c r="B52" s="59" t="s">
        <v>41</v>
      </c>
    </row>
    <row r="53" spans="1:15" ht="20.25" customHeight="1" x14ac:dyDescent="0.3">
      <c r="A53" s="58"/>
      <c r="B53" s="59"/>
    </row>
    <row r="54" spans="1:15" x14ac:dyDescent="0.3">
      <c r="A54" s="56" t="s">
        <v>4</v>
      </c>
      <c r="B54" s="56" t="s">
        <v>5</v>
      </c>
      <c r="C54" s="56" t="s">
        <v>6</v>
      </c>
      <c r="D54" s="54" t="s">
        <v>7</v>
      </c>
      <c r="E54" s="81"/>
      <c r="F54" s="82"/>
      <c r="G54" s="90" t="s">
        <v>8</v>
      </c>
      <c r="H54" s="54" t="s">
        <v>9</v>
      </c>
      <c r="I54" s="81"/>
      <c r="J54" s="81"/>
      <c r="K54" s="82"/>
      <c r="L54" s="54" t="s">
        <v>10</v>
      </c>
      <c r="M54" s="81"/>
      <c r="N54" s="81"/>
      <c r="O54" s="82"/>
    </row>
    <row r="55" spans="1:15" ht="15.6" x14ac:dyDescent="0.3">
      <c r="A55" s="57"/>
      <c r="B55" s="57"/>
      <c r="C55" s="57"/>
      <c r="D55" s="17" t="s">
        <v>11</v>
      </c>
      <c r="E55" s="17" t="s">
        <v>12</v>
      </c>
      <c r="F55" s="17" t="s">
        <v>13</v>
      </c>
      <c r="G55" s="91"/>
      <c r="H55" s="17" t="s">
        <v>14</v>
      </c>
      <c r="I55" s="17" t="s">
        <v>15</v>
      </c>
      <c r="J55" s="17" t="s">
        <v>16</v>
      </c>
      <c r="K55" s="17" t="s">
        <v>17</v>
      </c>
      <c r="L55" s="17" t="s">
        <v>18</v>
      </c>
      <c r="M55" s="17" t="s">
        <v>19</v>
      </c>
      <c r="N55" s="17" t="s">
        <v>20</v>
      </c>
      <c r="O55" s="17" t="s">
        <v>21</v>
      </c>
    </row>
    <row r="56" spans="1:15" ht="11.85" customHeight="1" x14ac:dyDescent="0.3">
      <c r="A56" s="66">
        <v>407</v>
      </c>
      <c r="B56" s="68" t="s">
        <v>42</v>
      </c>
      <c r="C56" s="70">
        <v>100</v>
      </c>
      <c r="D56" s="74">
        <v>6.1</v>
      </c>
      <c r="E56" s="74">
        <v>18.5</v>
      </c>
      <c r="F56" s="74">
        <v>36.1</v>
      </c>
      <c r="G56" s="74">
        <v>335.7</v>
      </c>
      <c r="H56" s="74">
        <v>0.9</v>
      </c>
      <c r="I56" s="74"/>
      <c r="J56" s="76">
        <v>8.3000000000000007</v>
      </c>
      <c r="K56" s="76">
        <v>5.7</v>
      </c>
      <c r="L56" s="74">
        <v>18</v>
      </c>
      <c r="M56" s="74">
        <v>53.4</v>
      </c>
      <c r="N56" s="74">
        <v>9.3000000000000007</v>
      </c>
      <c r="O56" s="74">
        <v>0.7</v>
      </c>
    </row>
    <row r="57" spans="1:15" ht="30" customHeight="1" x14ac:dyDescent="0.3">
      <c r="A57" s="67"/>
      <c r="B57" s="69"/>
      <c r="C57" s="71"/>
      <c r="D57" s="75"/>
      <c r="E57" s="75"/>
      <c r="F57" s="75"/>
      <c r="G57" s="75"/>
      <c r="H57" s="75"/>
      <c r="I57" s="75"/>
      <c r="J57" s="77"/>
      <c r="K57" s="77"/>
      <c r="L57" s="75"/>
      <c r="M57" s="75"/>
      <c r="N57" s="75"/>
      <c r="O57" s="75"/>
    </row>
    <row r="58" spans="1:15" ht="33.75" customHeight="1" x14ac:dyDescent="0.3">
      <c r="A58" s="25">
        <v>342</v>
      </c>
      <c r="B58" s="26" t="s">
        <v>43</v>
      </c>
      <c r="C58" s="27">
        <v>200</v>
      </c>
      <c r="D58" s="28">
        <v>0.15</v>
      </c>
      <c r="E58" s="28">
        <v>0.15</v>
      </c>
      <c r="F58" s="28">
        <v>27.8</v>
      </c>
      <c r="G58" s="28">
        <v>114.6</v>
      </c>
      <c r="H58" s="7">
        <v>0.01</v>
      </c>
      <c r="I58" s="28">
        <v>0.88</v>
      </c>
      <c r="J58" s="28"/>
      <c r="K58" s="28">
        <v>7.6999999999999999E-2</v>
      </c>
      <c r="L58" s="28">
        <v>17</v>
      </c>
      <c r="M58" s="29">
        <v>5.0999999999999996</v>
      </c>
      <c r="N58" s="29">
        <v>7.1</v>
      </c>
      <c r="O58" s="28">
        <v>1</v>
      </c>
    </row>
    <row r="59" spans="1:15" ht="27.75" customHeight="1" x14ac:dyDescent="0.3">
      <c r="A59" s="7"/>
      <c r="B59" s="11" t="s">
        <v>24</v>
      </c>
      <c r="C59" s="12">
        <v>1</v>
      </c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</row>
    <row r="60" spans="1:15" x14ac:dyDescent="0.3">
      <c r="A60" s="60" t="s">
        <v>25</v>
      </c>
      <c r="B60" s="61"/>
      <c r="C60" s="60">
        <v>300</v>
      </c>
      <c r="D60" s="60">
        <f t="shared" ref="D60:J60" si="2">SUM(D56:D59)</f>
        <v>6.25</v>
      </c>
      <c r="E60" s="60">
        <f t="shared" si="2"/>
        <v>18.649999999999999</v>
      </c>
      <c r="F60" s="60">
        <f t="shared" si="2"/>
        <v>63.900000000000006</v>
      </c>
      <c r="G60" s="60">
        <f t="shared" si="2"/>
        <v>450.29999999999995</v>
      </c>
      <c r="H60" s="60">
        <f t="shared" si="2"/>
        <v>0.91</v>
      </c>
      <c r="I60" s="60">
        <f t="shared" si="2"/>
        <v>0.88</v>
      </c>
      <c r="J60" s="60">
        <f t="shared" si="2"/>
        <v>8.3000000000000007</v>
      </c>
      <c r="K60" s="60">
        <v>0.2</v>
      </c>
      <c r="L60" s="60">
        <f>SUM(L56:L59)</f>
        <v>35</v>
      </c>
      <c r="M60" s="60">
        <f>SUM(M56:M59)</f>
        <v>58.5</v>
      </c>
      <c r="N60" s="60">
        <f>SUM(N56:N59)</f>
        <v>16.399999999999999</v>
      </c>
      <c r="O60" s="60">
        <f>SUM(O56:O59)</f>
        <v>1.7</v>
      </c>
    </row>
    <row r="61" spans="1:15" ht="21.75" customHeight="1" x14ac:dyDescent="0.3">
      <c r="A61" s="62"/>
      <c r="B61" s="63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</row>
    <row r="62" spans="1:15" ht="34.5" customHeight="1" x14ac:dyDescent="0.3">
      <c r="A62" s="13" t="s">
        <v>26</v>
      </c>
      <c r="B62" s="13" t="s">
        <v>44</v>
      </c>
    </row>
    <row r="63" spans="1:15" ht="46.5" customHeight="1" x14ac:dyDescent="0.3">
      <c r="A63" s="15" t="s">
        <v>2</v>
      </c>
      <c r="B63" s="16" t="s">
        <v>41</v>
      </c>
    </row>
    <row r="64" spans="1:15" x14ac:dyDescent="0.3">
      <c r="A64" s="56" t="s">
        <v>4</v>
      </c>
      <c r="B64" s="56" t="s">
        <v>5</v>
      </c>
      <c r="C64" s="56" t="s">
        <v>6</v>
      </c>
      <c r="D64" s="54" t="s">
        <v>7</v>
      </c>
      <c r="E64" s="81"/>
      <c r="F64" s="82"/>
      <c r="G64" s="90" t="s">
        <v>8</v>
      </c>
      <c r="H64" s="54" t="s">
        <v>9</v>
      </c>
      <c r="I64" s="81"/>
      <c r="J64" s="81"/>
      <c r="K64" s="82"/>
      <c r="L64" s="54" t="s">
        <v>10</v>
      </c>
      <c r="M64" s="81"/>
      <c r="N64" s="81"/>
      <c r="O64" s="82"/>
    </row>
    <row r="65" spans="1:15" ht="31.5" customHeight="1" x14ac:dyDescent="0.3">
      <c r="A65" s="57"/>
      <c r="B65" s="57"/>
      <c r="C65" s="57"/>
      <c r="D65" s="17" t="s">
        <v>11</v>
      </c>
      <c r="E65" s="17" t="s">
        <v>12</v>
      </c>
      <c r="F65" s="17" t="s">
        <v>13</v>
      </c>
      <c r="G65" s="91"/>
      <c r="H65" s="17" t="s">
        <v>14</v>
      </c>
      <c r="I65" s="17" t="s">
        <v>15</v>
      </c>
      <c r="J65" s="17" t="s">
        <v>16</v>
      </c>
      <c r="K65" s="17" t="s">
        <v>17</v>
      </c>
      <c r="L65" s="17" t="s">
        <v>18</v>
      </c>
      <c r="M65" s="17" t="s">
        <v>19</v>
      </c>
      <c r="N65" s="17" t="s">
        <v>20</v>
      </c>
      <c r="O65" s="17" t="s">
        <v>21</v>
      </c>
    </row>
    <row r="66" spans="1:15" ht="30" customHeight="1" x14ac:dyDescent="0.3">
      <c r="A66" s="86"/>
      <c r="B66" s="88" t="s">
        <v>33</v>
      </c>
      <c r="C66" s="9">
        <v>100</v>
      </c>
      <c r="D66" s="45">
        <v>9.1999999999999993</v>
      </c>
      <c r="E66" s="45">
        <v>25.8</v>
      </c>
      <c r="F66" s="45">
        <v>1.3</v>
      </c>
      <c r="G66" s="45">
        <v>280.5</v>
      </c>
      <c r="H66" s="45">
        <v>0.28999999999999998</v>
      </c>
      <c r="I66" s="45">
        <v>2.9</v>
      </c>
      <c r="J66" s="45"/>
      <c r="K66" s="45"/>
      <c r="L66" s="45">
        <v>77</v>
      </c>
      <c r="M66" s="45">
        <v>88</v>
      </c>
      <c r="N66" s="45">
        <v>17</v>
      </c>
      <c r="O66" s="45">
        <v>2.0299999999999998</v>
      </c>
    </row>
    <row r="67" spans="1:15" ht="9.75" hidden="1" customHeight="1" x14ac:dyDescent="0.3">
      <c r="A67" s="87"/>
      <c r="B67" s="89"/>
      <c r="C67" s="9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</row>
    <row r="68" spans="1:15" ht="42" customHeight="1" x14ac:dyDescent="0.3">
      <c r="A68" s="19">
        <v>379</v>
      </c>
      <c r="B68" s="8" t="s">
        <v>34</v>
      </c>
      <c r="C68" s="9">
        <v>200</v>
      </c>
      <c r="D68" s="18">
        <v>3.2</v>
      </c>
      <c r="E68" s="18">
        <v>2.7</v>
      </c>
      <c r="F68" s="18">
        <v>11.9</v>
      </c>
      <c r="G68" s="18">
        <v>83.3</v>
      </c>
      <c r="H68" s="18" t="s">
        <v>31</v>
      </c>
      <c r="I68" s="18">
        <v>2.8</v>
      </c>
      <c r="J68" s="18" t="s">
        <v>31</v>
      </c>
      <c r="K68" s="18">
        <v>0.01</v>
      </c>
      <c r="L68" s="18">
        <v>15.3</v>
      </c>
      <c r="M68" s="18">
        <v>4.4000000000000004</v>
      </c>
      <c r="N68" s="18">
        <v>2.4</v>
      </c>
      <c r="O68" s="18">
        <v>0.4</v>
      </c>
    </row>
    <row r="69" spans="1:15" ht="18" customHeight="1" x14ac:dyDescent="0.3">
      <c r="A69" s="7"/>
      <c r="B69" s="11" t="s">
        <v>24</v>
      </c>
      <c r="C69" s="12">
        <v>1</v>
      </c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</row>
    <row r="70" spans="1:15" ht="22.5" customHeight="1" x14ac:dyDescent="0.3">
      <c r="A70" s="60" t="s">
        <v>25</v>
      </c>
      <c r="B70" s="61"/>
      <c r="C70" s="84">
        <v>300</v>
      </c>
      <c r="D70" s="50">
        <v>12.4</v>
      </c>
      <c r="E70" s="50">
        <v>28.5</v>
      </c>
      <c r="F70" s="50">
        <v>13.2</v>
      </c>
      <c r="G70" s="50">
        <v>363.8</v>
      </c>
      <c r="H70" s="50">
        <v>0.28999999999999998</v>
      </c>
      <c r="I70" s="50">
        <v>5.7</v>
      </c>
      <c r="J70" s="50"/>
      <c r="K70" s="50">
        <v>0.01</v>
      </c>
      <c r="L70" s="60">
        <v>92.3</v>
      </c>
      <c r="M70" s="60">
        <v>92.4</v>
      </c>
      <c r="N70" s="60">
        <v>19.399999999999999</v>
      </c>
      <c r="O70" s="60">
        <v>2.4300000000000002</v>
      </c>
    </row>
    <row r="71" spans="1:15" x14ac:dyDescent="0.3">
      <c r="A71" s="62"/>
      <c r="B71" s="63"/>
      <c r="C71" s="85"/>
      <c r="D71" s="51"/>
      <c r="E71" s="51"/>
      <c r="F71" s="51"/>
      <c r="G71" s="51"/>
      <c r="H71" s="51"/>
      <c r="I71" s="51"/>
      <c r="J71" s="51"/>
      <c r="K71" s="51"/>
      <c r="L71" s="64"/>
      <c r="M71" s="64"/>
      <c r="N71" s="64"/>
      <c r="O71" s="64"/>
    </row>
    <row r="72" spans="1:15" ht="27.6" customHeight="1" x14ac:dyDescent="0.3">
      <c r="A72" s="13" t="s">
        <v>26</v>
      </c>
      <c r="B72" s="13" t="s">
        <v>45</v>
      </c>
    </row>
    <row r="73" spans="1:15" ht="21.75" customHeight="1" x14ac:dyDescent="0.3">
      <c r="A73" s="15" t="s">
        <v>2</v>
      </c>
      <c r="B73" s="16" t="s">
        <v>41</v>
      </c>
    </row>
    <row r="74" spans="1:15" x14ac:dyDescent="0.3">
      <c r="A74" s="56" t="s">
        <v>4</v>
      </c>
      <c r="B74" s="56" t="s">
        <v>5</v>
      </c>
      <c r="C74" s="56" t="s">
        <v>6</v>
      </c>
      <c r="D74" s="54" t="s">
        <v>7</v>
      </c>
      <c r="E74" s="81"/>
      <c r="F74" s="82"/>
      <c r="G74" s="90" t="s">
        <v>8</v>
      </c>
      <c r="H74" s="54" t="s">
        <v>9</v>
      </c>
      <c r="I74" s="81"/>
      <c r="J74" s="81"/>
      <c r="K74" s="82"/>
      <c r="L74" s="54" t="s">
        <v>10</v>
      </c>
      <c r="M74" s="81"/>
      <c r="N74" s="81"/>
      <c r="O74" s="82"/>
    </row>
    <row r="75" spans="1:15" ht="33.75" customHeight="1" x14ac:dyDescent="0.3">
      <c r="A75" s="57"/>
      <c r="B75" s="57"/>
      <c r="C75" s="57"/>
      <c r="D75" s="17" t="s">
        <v>11</v>
      </c>
      <c r="E75" s="17" t="s">
        <v>12</v>
      </c>
      <c r="F75" s="17" t="s">
        <v>13</v>
      </c>
      <c r="G75" s="91"/>
      <c r="H75" s="17" t="s">
        <v>14</v>
      </c>
      <c r="I75" s="17" t="s">
        <v>15</v>
      </c>
      <c r="J75" s="17" t="s">
        <v>16</v>
      </c>
      <c r="K75" s="17" t="s">
        <v>17</v>
      </c>
      <c r="L75" s="17" t="s">
        <v>18</v>
      </c>
      <c r="M75" s="17" t="s">
        <v>19</v>
      </c>
      <c r="N75" s="17" t="s">
        <v>20</v>
      </c>
      <c r="O75" s="17" t="s">
        <v>21</v>
      </c>
    </row>
    <row r="76" spans="1:15" ht="46.5" customHeight="1" x14ac:dyDescent="0.3">
      <c r="A76" s="7">
        <v>406</v>
      </c>
      <c r="B76" s="8" t="s">
        <v>46</v>
      </c>
      <c r="C76" s="9">
        <v>100</v>
      </c>
      <c r="D76" s="45">
        <v>6.4</v>
      </c>
      <c r="E76" s="45">
        <v>6.7</v>
      </c>
      <c r="F76" s="45">
        <v>40.92</v>
      </c>
      <c r="G76" s="45">
        <v>232</v>
      </c>
      <c r="H76" s="45">
        <v>12</v>
      </c>
      <c r="I76" s="45">
        <v>0.68</v>
      </c>
      <c r="J76" s="45">
        <v>36</v>
      </c>
      <c r="K76" s="45">
        <v>2.08</v>
      </c>
      <c r="L76" s="45">
        <v>21.1</v>
      </c>
      <c r="M76" s="45">
        <v>71.400000000000006</v>
      </c>
      <c r="N76" s="45">
        <v>28</v>
      </c>
      <c r="O76" s="45">
        <v>1.28</v>
      </c>
    </row>
    <row r="77" spans="1:15" ht="45" customHeight="1" x14ac:dyDescent="0.3">
      <c r="A77" s="18">
        <v>376</v>
      </c>
      <c r="B77" s="8" t="s">
        <v>30</v>
      </c>
      <c r="C77" s="9">
        <v>200</v>
      </c>
      <c r="D77" s="7">
        <v>0.1</v>
      </c>
      <c r="E77" s="7">
        <v>0.02</v>
      </c>
      <c r="F77" s="7">
        <v>7</v>
      </c>
      <c r="G77" s="7">
        <v>28.6</v>
      </c>
      <c r="H77" s="18" t="s">
        <v>31</v>
      </c>
      <c r="I77" s="18">
        <v>1.6</v>
      </c>
      <c r="J77" s="18" t="s">
        <v>31</v>
      </c>
      <c r="K77" s="18"/>
      <c r="L77" s="18">
        <v>11.1</v>
      </c>
      <c r="M77" s="18">
        <v>2.8</v>
      </c>
      <c r="N77" s="18">
        <v>1.4</v>
      </c>
      <c r="O77" s="18">
        <v>0.03</v>
      </c>
    </row>
    <row r="78" spans="1:15" ht="16.5" customHeight="1" x14ac:dyDescent="0.3">
      <c r="A78" s="7"/>
      <c r="B78" s="11" t="s">
        <v>35</v>
      </c>
      <c r="C78" s="12">
        <v>1</v>
      </c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</row>
    <row r="79" spans="1:15" x14ac:dyDescent="0.3">
      <c r="A79" s="60" t="s">
        <v>25</v>
      </c>
      <c r="B79" s="61"/>
      <c r="C79" s="52">
        <v>300</v>
      </c>
      <c r="D79" s="50">
        <v>6.5</v>
      </c>
      <c r="E79" s="50">
        <v>6.72</v>
      </c>
      <c r="F79" s="50">
        <v>47.92</v>
      </c>
      <c r="G79" s="50">
        <v>260.60000000000002</v>
      </c>
      <c r="H79" s="50">
        <v>12</v>
      </c>
      <c r="I79" s="50">
        <v>2.2799999999999998</v>
      </c>
      <c r="J79" s="50">
        <v>36</v>
      </c>
      <c r="K79" s="50">
        <v>2.08</v>
      </c>
      <c r="L79" s="50">
        <v>32.200000000000003</v>
      </c>
      <c r="M79" s="60">
        <v>74.2</v>
      </c>
      <c r="N79" s="60">
        <v>29.4</v>
      </c>
      <c r="O79" s="60">
        <v>1.31</v>
      </c>
    </row>
    <row r="80" spans="1:15" x14ac:dyDescent="0.3">
      <c r="A80" s="62"/>
      <c r="B80" s="63"/>
      <c r="C80" s="53"/>
      <c r="D80" s="51"/>
      <c r="E80" s="51"/>
      <c r="F80" s="51"/>
      <c r="G80" s="51"/>
      <c r="H80" s="51"/>
      <c r="I80" s="51"/>
      <c r="J80" s="51"/>
      <c r="K80" s="51"/>
      <c r="L80" s="51"/>
      <c r="M80" s="64"/>
      <c r="N80" s="64"/>
      <c r="O80" s="64"/>
    </row>
    <row r="81" spans="1:15" ht="39.75" customHeight="1" x14ac:dyDescent="0.3">
      <c r="A81" s="13" t="s">
        <v>26</v>
      </c>
      <c r="B81" s="13" t="s">
        <v>47</v>
      </c>
    </row>
    <row r="82" spans="1:15" x14ac:dyDescent="0.3">
      <c r="A82" s="58" t="s">
        <v>2</v>
      </c>
      <c r="B82" s="59" t="s">
        <v>41</v>
      </c>
    </row>
    <row r="83" spans="1:15" ht="4.5" customHeight="1" x14ac:dyDescent="0.3">
      <c r="A83" s="58"/>
      <c r="B83" s="59"/>
    </row>
    <row r="84" spans="1:15" ht="15" customHeight="1" x14ac:dyDescent="0.3">
      <c r="A84" s="56" t="s">
        <v>4</v>
      </c>
      <c r="B84" s="56" t="s">
        <v>5</v>
      </c>
      <c r="C84" s="56" t="s">
        <v>6</v>
      </c>
      <c r="D84" s="54" t="s">
        <v>7</v>
      </c>
      <c r="E84" s="81"/>
      <c r="F84" s="82"/>
      <c r="G84" s="90" t="s">
        <v>8</v>
      </c>
      <c r="H84" s="54" t="s">
        <v>9</v>
      </c>
      <c r="I84" s="81"/>
      <c r="J84" s="81"/>
      <c r="K84" s="82"/>
      <c r="L84" s="54" t="s">
        <v>10</v>
      </c>
      <c r="M84" s="81"/>
      <c r="N84" s="81"/>
      <c r="O84" s="82"/>
    </row>
    <row r="85" spans="1:15" ht="15.6" x14ac:dyDescent="0.3">
      <c r="A85" s="57"/>
      <c r="B85" s="57"/>
      <c r="C85" s="57"/>
      <c r="D85" s="17" t="s">
        <v>11</v>
      </c>
      <c r="E85" s="17" t="s">
        <v>12</v>
      </c>
      <c r="F85" s="17" t="s">
        <v>13</v>
      </c>
      <c r="G85" s="91"/>
      <c r="H85" s="17" t="s">
        <v>14</v>
      </c>
      <c r="I85" s="17" t="s">
        <v>15</v>
      </c>
      <c r="J85" s="17" t="s">
        <v>16</v>
      </c>
      <c r="K85" s="17" t="s">
        <v>17</v>
      </c>
      <c r="L85" s="17" t="s">
        <v>18</v>
      </c>
      <c r="M85" s="17" t="s">
        <v>19</v>
      </c>
      <c r="N85" s="17" t="s">
        <v>20</v>
      </c>
      <c r="O85" s="17" t="s">
        <v>21</v>
      </c>
    </row>
    <row r="86" spans="1:15" ht="48.75" customHeight="1" x14ac:dyDescent="0.3">
      <c r="A86" s="7">
        <v>420</v>
      </c>
      <c r="B86" s="8" t="s">
        <v>39</v>
      </c>
      <c r="C86" s="9">
        <v>100</v>
      </c>
      <c r="D86" s="7">
        <v>9.6</v>
      </c>
      <c r="E86" s="7">
        <v>13.84</v>
      </c>
      <c r="F86" s="7">
        <v>26.9</v>
      </c>
      <c r="G86" s="7">
        <v>271</v>
      </c>
      <c r="H86" s="7">
        <v>7.0000000000000007E-2</v>
      </c>
      <c r="I86" s="7"/>
      <c r="J86" s="7">
        <v>3.75</v>
      </c>
      <c r="K86" s="7">
        <v>0.76</v>
      </c>
      <c r="L86" s="7">
        <v>134.68</v>
      </c>
      <c r="M86" s="7">
        <v>52.23</v>
      </c>
      <c r="N86" s="7">
        <v>12</v>
      </c>
      <c r="O86" s="7">
        <v>0.75</v>
      </c>
    </row>
    <row r="87" spans="1:15" ht="41.25" customHeight="1" x14ac:dyDescent="0.3">
      <c r="A87" s="7">
        <v>382</v>
      </c>
      <c r="B87" s="8" t="s">
        <v>48</v>
      </c>
      <c r="C87" s="9">
        <v>200</v>
      </c>
      <c r="D87" s="18">
        <v>6.5</v>
      </c>
      <c r="E87" s="18">
        <v>1.3</v>
      </c>
      <c r="F87" s="18">
        <v>19</v>
      </c>
      <c r="G87" s="18">
        <v>94.8</v>
      </c>
      <c r="H87" s="18">
        <v>0.05</v>
      </c>
      <c r="I87" s="18">
        <v>1.3</v>
      </c>
      <c r="J87" s="18">
        <v>24.4</v>
      </c>
      <c r="K87" s="18" t="s">
        <v>31</v>
      </c>
      <c r="L87" s="18">
        <v>133.19999999999999</v>
      </c>
      <c r="M87" s="18">
        <v>124.6</v>
      </c>
      <c r="N87" s="18">
        <v>25.6</v>
      </c>
      <c r="O87" s="18">
        <v>2</v>
      </c>
    </row>
    <row r="88" spans="1:15" x14ac:dyDescent="0.3">
      <c r="A88" s="7"/>
      <c r="B88" s="11" t="s">
        <v>24</v>
      </c>
      <c r="C88" s="12">
        <v>1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</row>
    <row r="89" spans="1:15" ht="15" customHeight="1" x14ac:dyDescent="0.3">
      <c r="A89" s="60" t="s">
        <v>25</v>
      </c>
      <c r="B89" s="61"/>
      <c r="C89" s="60">
        <v>300</v>
      </c>
      <c r="D89" s="60">
        <f t="shared" ref="D89:O89" si="3">SUM(D86:D88)</f>
        <v>16.100000000000001</v>
      </c>
      <c r="E89" s="60">
        <f t="shared" si="3"/>
        <v>15.14</v>
      </c>
      <c r="F89" s="60">
        <f t="shared" si="3"/>
        <v>45.9</v>
      </c>
      <c r="G89" s="60">
        <f t="shared" si="3"/>
        <v>365.8</v>
      </c>
      <c r="H89" s="60">
        <f t="shared" si="3"/>
        <v>0.12000000000000001</v>
      </c>
      <c r="I89" s="60">
        <f t="shared" si="3"/>
        <v>1.3</v>
      </c>
      <c r="J89" s="60">
        <f t="shared" si="3"/>
        <v>28.15</v>
      </c>
      <c r="K89" s="60">
        <f t="shared" si="3"/>
        <v>0.76</v>
      </c>
      <c r="L89" s="60">
        <f t="shared" si="3"/>
        <v>267.88</v>
      </c>
      <c r="M89" s="60">
        <f t="shared" si="3"/>
        <v>176.82999999999998</v>
      </c>
      <c r="N89" s="60">
        <f t="shared" si="3"/>
        <v>37.6</v>
      </c>
      <c r="O89" s="60">
        <f t="shared" si="3"/>
        <v>2.75</v>
      </c>
    </row>
    <row r="90" spans="1:15" ht="15" customHeight="1" x14ac:dyDescent="0.3">
      <c r="A90" s="62"/>
      <c r="B90" s="63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</row>
    <row r="91" spans="1:15" ht="35.25" customHeight="1" x14ac:dyDescent="0.3">
      <c r="A91" s="13" t="s">
        <v>26</v>
      </c>
      <c r="B91" s="13" t="s">
        <v>49</v>
      </c>
    </row>
    <row r="92" spans="1:15" x14ac:dyDescent="0.3">
      <c r="A92" s="58" t="s">
        <v>2</v>
      </c>
      <c r="B92" s="59" t="s">
        <v>41</v>
      </c>
    </row>
    <row r="93" spans="1:15" x14ac:dyDescent="0.3">
      <c r="A93" s="58"/>
      <c r="B93" s="59"/>
    </row>
    <row r="94" spans="1:15" x14ac:dyDescent="0.3">
      <c r="A94" s="56" t="s">
        <v>4</v>
      </c>
      <c r="B94" s="56" t="s">
        <v>5</v>
      </c>
      <c r="C94" s="56" t="s">
        <v>6</v>
      </c>
      <c r="D94" s="54" t="s">
        <v>7</v>
      </c>
      <c r="E94" s="81"/>
      <c r="F94" s="82"/>
      <c r="G94" s="90" t="s">
        <v>8</v>
      </c>
      <c r="H94" s="54" t="s">
        <v>9</v>
      </c>
      <c r="I94" s="81"/>
      <c r="J94" s="81"/>
      <c r="K94" s="82"/>
      <c r="L94" s="54" t="s">
        <v>10</v>
      </c>
      <c r="M94" s="81"/>
      <c r="N94" s="81"/>
      <c r="O94" s="82"/>
    </row>
    <row r="95" spans="1:15" ht="15.6" x14ac:dyDescent="0.3">
      <c r="A95" s="57"/>
      <c r="B95" s="57"/>
      <c r="C95" s="57"/>
      <c r="D95" s="17" t="s">
        <v>11</v>
      </c>
      <c r="E95" s="17" t="s">
        <v>12</v>
      </c>
      <c r="F95" s="17" t="s">
        <v>13</v>
      </c>
      <c r="G95" s="91"/>
      <c r="H95" s="17" t="s">
        <v>14</v>
      </c>
      <c r="I95" s="17" t="s">
        <v>15</v>
      </c>
      <c r="J95" s="17" t="s">
        <v>16</v>
      </c>
      <c r="K95" s="17" t="s">
        <v>17</v>
      </c>
      <c r="L95" s="17" t="s">
        <v>18</v>
      </c>
      <c r="M95" s="17" t="s">
        <v>19</v>
      </c>
      <c r="N95" s="17" t="s">
        <v>20</v>
      </c>
      <c r="O95" s="17" t="s">
        <v>21</v>
      </c>
    </row>
    <row r="96" spans="1:15" ht="45" customHeight="1" x14ac:dyDescent="0.3">
      <c r="A96" s="9" t="s">
        <v>28</v>
      </c>
      <c r="B96" s="8" t="s">
        <v>29</v>
      </c>
      <c r="C96" s="9">
        <v>100</v>
      </c>
      <c r="D96" s="7">
        <v>9.89</v>
      </c>
      <c r="E96" s="7">
        <v>16.25</v>
      </c>
      <c r="F96" s="7">
        <v>28.3</v>
      </c>
      <c r="G96" s="7">
        <v>299</v>
      </c>
      <c r="H96" s="7">
        <v>0.12</v>
      </c>
      <c r="I96" s="7">
        <v>0.19</v>
      </c>
      <c r="J96" s="7">
        <v>34.299999999999997</v>
      </c>
      <c r="K96" s="7">
        <v>4.03</v>
      </c>
      <c r="L96" s="7">
        <v>98.29</v>
      </c>
      <c r="M96" s="7">
        <v>128.02000000000001</v>
      </c>
      <c r="N96" s="7">
        <v>25.92</v>
      </c>
      <c r="O96" s="7">
        <v>1.33</v>
      </c>
    </row>
    <row r="97" spans="1:15" ht="43.5" customHeight="1" x14ac:dyDescent="0.3">
      <c r="A97" s="7">
        <v>389</v>
      </c>
      <c r="B97" s="8" t="s">
        <v>23</v>
      </c>
      <c r="C97" s="10">
        <v>200</v>
      </c>
      <c r="D97" s="21">
        <v>1</v>
      </c>
      <c r="E97" s="21">
        <v>0</v>
      </c>
      <c r="F97" s="21">
        <v>20.2</v>
      </c>
      <c r="G97" s="21">
        <v>84.8</v>
      </c>
      <c r="H97" s="21">
        <v>0.18</v>
      </c>
      <c r="I97" s="21">
        <v>6</v>
      </c>
      <c r="J97" s="22"/>
      <c r="K97" s="22">
        <v>0.18</v>
      </c>
      <c r="L97" s="21">
        <v>14</v>
      </c>
      <c r="M97" s="21">
        <v>14</v>
      </c>
      <c r="N97" s="21">
        <v>8</v>
      </c>
      <c r="O97" s="23">
        <v>8</v>
      </c>
    </row>
    <row r="98" spans="1:15" x14ac:dyDescent="0.3">
      <c r="A98" s="7"/>
      <c r="B98" s="11" t="s">
        <v>24</v>
      </c>
      <c r="C98" s="12">
        <v>1</v>
      </c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</row>
    <row r="99" spans="1:15" x14ac:dyDescent="0.3">
      <c r="A99" s="60" t="s">
        <v>25</v>
      </c>
      <c r="B99" s="61"/>
      <c r="C99" s="94">
        <v>300</v>
      </c>
      <c r="D99" s="94">
        <f>SUM(D96:D98)</f>
        <v>10.89</v>
      </c>
      <c r="E99" s="94">
        <f>SUM(E96:E98)</f>
        <v>16.25</v>
      </c>
      <c r="F99" s="94">
        <f>SUM(F96:F98)</f>
        <v>48.5</v>
      </c>
      <c r="G99" s="94">
        <f>SUM(G96:G98)</f>
        <v>383.8</v>
      </c>
      <c r="H99" s="94">
        <v>0.3</v>
      </c>
      <c r="I99" s="94">
        <v>6.19</v>
      </c>
      <c r="J99" s="94">
        <v>34.299999999999997</v>
      </c>
      <c r="K99" s="94">
        <v>4.21</v>
      </c>
      <c r="L99" s="94">
        <f>SUM(L96:L98)</f>
        <v>112.29</v>
      </c>
      <c r="M99" s="94">
        <f>SUM(M96:M98)</f>
        <v>142.02000000000001</v>
      </c>
      <c r="N99" s="94">
        <f>SUM(N96:N98)</f>
        <v>33.92</v>
      </c>
      <c r="O99" s="94">
        <f>SUM(O96:O98)</f>
        <v>9.33</v>
      </c>
    </row>
    <row r="100" spans="1:15" x14ac:dyDescent="0.3">
      <c r="A100" s="62"/>
      <c r="B100" s="63"/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</row>
    <row r="101" spans="1:15" ht="75.75" customHeight="1" x14ac:dyDescent="0.3"/>
    <row r="102" spans="1:15" ht="116.25" customHeight="1" x14ac:dyDescent="0.3"/>
    <row r="103" spans="1:15" ht="45.75" customHeight="1" thickBot="1" x14ac:dyDescent="0.35">
      <c r="A103" s="103" t="s">
        <v>50</v>
      </c>
      <c r="B103" s="103"/>
      <c r="C103" s="103"/>
      <c r="D103" s="103"/>
      <c r="E103" s="103"/>
    </row>
    <row r="104" spans="1:15" ht="35.25" customHeight="1" thickBot="1" x14ac:dyDescent="0.35">
      <c r="A104" s="31" t="s">
        <v>51</v>
      </c>
      <c r="B104" s="104" t="s">
        <v>52</v>
      </c>
      <c r="C104" s="105"/>
      <c r="D104" s="106"/>
      <c r="E104" s="100" t="s">
        <v>8</v>
      </c>
    </row>
    <row r="105" spans="1:15" ht="15" customHeight="1" x14ac:dyDescent="0.3">
      <c r="A105" s="32"/>
      <c r="B105" s="107"/>
      <c r="C105" s="108"/>
      <c r="D105" s="109"/>
      <c r="E105" s="101"/>
    </row>
    <row r="106" spans="1:15" ht="15" customHeight="1" thickBot="1" x14ac:dyDescent="0.35">
      <c r="A106" s="32"/>
      <c r="B106" s="110"/>
      <c r="C106" s="111"/>
      <c r="D106" s="112"/>
      <c r="E106" s="101"/>
    </row>
    <row r="107" spans="1:15" ht="9.75" customHeight="1" thickBot="1" x14ac:dyDescent="0.35">
      <c r="A107" s="33"/>
      <c r="B107" s="34" t="s">
        <v>11</v>
      </c>
      <c r="C107" s="35" t="s">
        <v>12</v>
      </c>
      <c r="D107" s="35" t="s">
        <v>13</v>
      </c>
      <c r="E107" s="102"/>
    </row>
    <row r="108" spans="1:15" ht="15" customHeight="1" x14ac:dyDescent="0.3">
      <c r="A108" s="36" t="s">
        <v>53</v>
      </c>
      <c r="B108" s="37"/>
      <c r="C108" s="38"/>
      <c r="D108" s="37"/>
      <c r="E108" s="37"/>
    </row>
    <row r="109" spans="1:15" ht="15.6" x14ac:dyDescent="0.3">
      <c r="A109" s="36" t="s">
        <v>54</v>
      </c>
      <c r="B109" s="37"/>
      <c r="C109" s="37"/>
      <c r="D109" s="37"/>
      <c r="E109" s="37"/>
    </row>
    <row r="110" spans="1:15" ht="19.5" customHeight="1" x14ac:dyDescent="0.3">
      <c r="A110" s="36" t="s">
        <v>55</v>
      </c>
      <c r="B110" s="37"/>
      <c r="C110" s="37"/>
      <c r="D110" s="37"/>
      <c r="E110" s="37"/>
    </row>
    <row r="111" spans="1:15" ht="15.6" x14ac:dyDescent="0.3">
      <c r="A111" s="36" t="s">
        <v>56</v>
      </c>
      <c r="B111" s="37"/>
      <c r="C111" s="37"/>
      <c r="D111" s="37"/>
      <c r="E111" s="37"/>
    </row>
    <row r="112" spans="1:15" ht="15.6" x14ac:dyDescent="0.3">
      <c r="A112" s="36" t="s">
        <v>57</v>
      </c>
      <c r="B112" s="37"/>
      <c r="C112" s="37"/>
      <c r="D112" s="37"/>
      <c r="E112" s="37"/>
    </row>
    <row r="113" spans="1:8" ht="15.6" x14ac:dyDescent="0.3">
      <c r="A113" s="36" t="s">
        <v>58</v>
      </c>
      <c r="B113" s="37"/>
      <c r="C113" s="37"/>
      <c r="D113" s="37"/>
      <c r="E113" s="37"/>
    </row>
    <row r="114" spans="1:8" ht="15.6" x14ac:dyDescent="0.3">
      <c r="A114" s="36" t="s">
        <v>59</v>
      </c>
      <c r="B114" s="37"/>
      <c r="C114" s="37"/>
      <c r="D114" s="37"/>
      <c r="E114" s="37"/>
    </row>
    <row r="115" spans="1:8" ht="19.5" customHeight="1" x14ac:dyDescent="0.3">
      <c r="A115" s="36" t="s">
        <v>60</v>
      </c>
      <c r="B115" s="37"/>
      <c r="C115" s="37"/>
      <c r="D115" s="37"/>
      <c r="E115" s="37"/>
    </row>
    <row r="116" spans="1:8" ht="15.6" x14ac:dyDescent="0.3">
      <c r="A116" s="36" t="s">
        <v>61</v>
      </c>
      <c r="B116" s="37"/>
      <c r="C116" s="37"/>
      <c r="D116" s="37"/>
      <c r="E116" s="37"/>
    </row>
    <row r="117" spans="1:8" ht="15.6" x14ac:dyDescent="0.3">
      <c r="A117" s="36" t="s">
        <v>62</v>
      </c>
      <c r="B117" s="37"/>
      <c r="C117" s="37"/>
      <c r="D117" s="37"/>
      <c r="E117" s="37"/>
    </row>
    <row r="118" spans="1:8" ht="30.75" customHeight="1" x14ac:dyDescent="0.3">
      <c r="A118" s="39" t="s">
        <v>63</v>
      </c>
      <c r="B118" s="40"/>
      <c r="C118" s="40"/>
      <c r="D118" s="40"/>
      <c r="E118" s="40"/>
    </row>
    <row r="119" spans="1:8" ht="30" customHeight="1" x14ac:dyDescent="0.3">
      <c r="A119" s="39" t="s">
        <v>64</v>
      </c>
      <c r="B119" s="40"/>
      <c r="C119" s="40"/>
      <c r="D119" s="40"/>
      <c r="E119" s="40"/>
      <c r="G119" s="41">
        <v>10</v>
      </c>
      <c r="H119" s="42" t="s">
        <v>65</v>
      </c>
    </row>
    <row r="120" spans="1:8" ht="15.6" x14ac:dyDescent="0.3">
      <c r="A120" s="113" t="s">
        <v>66</v>
      </c>
      <c r="B120" s="43"/>
      <c r="C120" s="115"/>
      <c r="D120" s="115"/>
      <c r="E120" s="115" t="s">
        <v>67</v>
      </c>
    </row>
    <row r="121" spans="1:8" ht="53.85" customHeight="1" x14ac:dyDescent="0.3">
      <c r="A121" s="114"/>
      <c r="B121" s="44"/>
      <c r="C121" s="116"/>
      <c r="D121" s="116"/>
      <c r="E121" s="116"/>
    </row>
    <row r="126" spans="1:8" ht="96" customHeight="1" x14ac:dyDescent="0.3"/>
  </sheetData>
  <mergeCells count="278">
    <mergeCell ref="A120:A121"/>
    <mergeCell ref="C120:C121"/>
    <mergeCell ref="D120:D121"/>
    <mergeCell ref="E120:E121"/>
    <mergeCell ref="E104:E107"/>
    <mergeCell ref="A103:E103"/>
    <mergeCell ref="B104:D106"/>
    <mergeCell ref="L94:O94"/>
    <mergeCell ref="H94:K94"/>
    <mergeCell ref="D94:F94"/>
    <mergeCell ref="G94:G95"/>
    <mergeCell ref="A92:A93"/>
    <mergeCell ref="A94:A95"/>
    <mergeCell ref="B92:B93"/>
    <mergeCell ref="B94:B95"/>
    <mergeCell ref="C94:C95"/>
    <mergeCell ref="A99:B100"/>
    <mergeCell ref="C99:C100"/>
    <mergeCell ref="D99:D100"/>
    <mergeCell ref="E99:E100"/>
    <mergeCell ref="F99:F100"/>
    <mergeCell ref="H99:H100"/>
    <mergeCell ref="I99:I100"/>
    <mergeCell ref="J99:J100"/>
    <mergeCell ref="K99:K100"/>
    <mergeCell ref="L99:L100"/>
    <mergeCell ref="M99:M100"/>
    <mergeCell ref="N99:N100"/>
    <mergeCell ref="O99:O100"/>
    <mergeCell ref="G3:G4"/>
    <mergeCell ref="G27:G28"/>
    <mergeCell ref="G34:G35"/>
    <mergeCell ref="G99:G100"/>
    <mergeCell ref="G84:G85"/>
    <mergeCell ref="G56:G57"/>
    <mergeCell ref="G38:G39"/>
    <mergeCell ref="G13:G14"/>
    <mergeCell ref="G54:G55"/>
    <mergeCell ref="G44:G45"/>
    <mergeCell ref="G32:G33"/>
    <mergeCell ref="G74:G75"/>
    <mergeCell ref="G89:G90"/>
    <mergeCell ref="G79:G80"/>
    <mergeCell ref="G70:G71"/>
    <mergeCell ref="G64:G65"/>
    <mergeCell ref="G60:G61"/>
    <mergeCell ref="G49:G50"/>
    <mergeCell ref="H89:H90"/>
    <mergeCell ref="H70:H71"/>
    <mergeCell ref="I70:I71"/>
    <mergeCell ref="H79:H80"/>
    <mergeCell ref="M70:M71"/>
    <mergeCell ref="L70:L71"/>
    <mergeCell ref="N60:N61"/>
    <mergeCell ref="H56:H57"/>
    <mergeCell ref="I56:I57"/>
    <mergeCell ref="N1:O1"/>
    <mergeCell ref="N2:O2"/>
    <mergeCell ref="H3:K3"/>
    <mergeCell ref="J8:J9"/>
    <mergeCell ref="L3:O3"/>
    <mergeCell ref="H44:K44"/>
    <mergeCell ref="H38:H39"/>
    <mergeCell ref="I38:I39"/>
    <mergeCell ref="J38:J39"/>
    <mergeCell ref="K38:K39"/>
    <mergeCell ref="H34:H35"/>
    <mergeCell ref="H32:K32"/>
    <mergeCell ref="I34:I35"/>
    <mergeCell ref="J34:J35"/>
    <mergeCell ref="K34:K35"/>
    <mergeCell ref="J56:J57"/>
    <mergeCell ref="K56:K57"/>
    <mergeCell ref="M56:M57"/>
    <mergeCell ref="L56:L57"/>
    <mergeCell ref="H22:K22"/>
    <mergeCell ref="N18:N19"/>
    <mergeCell ref="O27:O28"/>
    <mergeCell ref="N27:N28"/>
    <mergeCell ref="K79:K80"/>
    <mergeCell ref="J79:J80"/>
    <mergeCell ref="I79:I80"/>
    <mergeCell ref="K70:K71"/>
    <mergeCell ref="J70:J71"/>
    <mergeCell ref="I18:I19"/>
    <mergeCell ref="H18:H19"/>
    <mergeCell ref="K60:K61"/>
    <mergeCell ref="J60:J61"/>
    <mergeCell ref="I60:I61"/>
    <mergeCell ref="H60:H61"/>
    <mergeCell ref="M60:M61"/>
    <mergeCell ref="L60:L61"/>
    <mergeCell ref="O79:O80"/>
    <mergeCell ref="N79:N80"/>
    <mergeCell ref="L74:O74"/>
    <mergeCell ref="O70:O71"/>
    <mergeCell ref="M79:M80"/>
    <mergeCell ref="L79:L80"/>
    <mergeCell ref="N70:N71"/>
    <mergeCell ref="B66:B67"/>
    <mergeCell ref="L64:O64"/>
    <mergeCell ref="H64:K64"/>
    <mergeCell ref="D64:F64"/>
    <mergeCell ref="C64:C65"/>
    <mergeCell ref="B64:B65"/>
    <mergeCell ref="A64:A65"/>
    <mergeCell ref="O60:O61"/>
    <mergeCell ref="G8:G9"/>
    <mergeCell ref="G11:G12"/>
    <mergeCell ref="G18:G19"/>
    <mergeCell ref="G22:G23"/>
    <mergeCell ref="M27:M28"/>
    <mergeCell ref="L32:O32"/>
    <mergeCell ref="L27:L28"/>
    <mergeCell ref="N34:N35"/>
    <mergeCell ref="M34:M35"/>
    <mergeCell ref="L34:L35"/>
    <mergeCell ref="K27:K28"/>
    <mergeCell ref="J27:J28"/>
    <mergeCell ref="I27:I28"/>
    <mergeCell ref="H27:H28"/>
    <mergeCell ref="O18:O19"/>
    <mergeCell ref="L22:O22"/>
    <mergeCell ref="O56:O57"/>
    <mergeCell ref="N56:N57"/>
    <mergeCell ref="L54:O54"/>
    <mergeCell ref="B56:B57"/>
    <mergeCell ref="H54:K54"/>
    <mergeCell ref="A56:A57"/>
    <mergeCell ref="O38:O39"/>
    <mergeCell ref="L44:O44"/>
    <mergeCell ref="O34:O35"/>
    <mergeCell ref="L38:L39"/>
    <mergeCell ref="M38:M39"/>
    <mergeCell ref="N38:N39"/>
    <mergeCell ref="O49:O50"/>
    <mergeCell ref="N49:N50"/>
    <mergeCell ref="M49:M50"/>
    <mergeCell ref="L49:L50"/>
    <mergeCell ref="K49:K50"/>
    <mergeCell ref="J49:J50"/>
    <mergeCell ref="I49:I50"/>
    <mergeCell ref="H49:H50"/>
    <mergeCell ref="A49:B50"/>
    <mergeCell ref="E49:E50"/>
    <mergeCell ref="D49:D50"/>
    <mergeCell ref="C49:C50"/>
    <mergeCell ref="F49:F50"/>
    <mergeCell ref="C56:C57"/>
    <mergeCell ref="A54:A55"/>
    <mergeCell ref="D56:D57"/>
    <mergeCell ref="E56:E57"/>
    <mergeCell ref="F56:F57"/>
    <mergeCell ref="H74:K74"/>
    <mergeCell ref="D74:F74"/>
    <mergeCell ref="F70:F71"/>
    <mergeCell ref="E70:E71"/>
    <mergeCell ref="D70:D71"/>
    <mergeCell ref="C70:C71"/>
    <mergeCell ref="A70:B71"/>
    <mergeCell ref="C74:C75"/>
    <mergeCell ref="B74:B75"/>
    <mergeCell ref="A74:A75"/>
    <mergeCell ref="B54:B55"/>
    <mergeCell ref="C54:C55"/>
    <mergeCell ref="D54:F54"/>
    <mergeCell ref="F60:F61"/>
    <mergeCell ref="E60:E61"/>
    <mergeCell ref="D60:D61"/>
    <mergeCell ref="C60:C61"/>
    <mergeCell ref="A60:B61"/>
    <mergeCell ref="A66:A67"/>
    <mergeCell ref="O89:O90"/>
    <mergeCell ref="N89:N90"/>
    <mergeCell ref="M89:M90"/>
    <mergeCell ref="L89:L90"/>
    <mergeCell ref="K89:K90"/>
    <mergeCell ref="J89:J90"/>
    <mergeCell ref="I89:I90"/>
    <mergeCell ref="H84:K84"/>
    <mergeCell ref="A89:B90"/>
    <mergeCell ref="C89:C90"/>
    <mergeCell ref="B84:B85"/>
    <mergeCell ref="C84:C85"/>
    <mergeCell ref="F89:F90"/>
    <mergeCell ref="E89:E90"/>
    <mergeCell ref="D89:D90"/>
    <mergeCell ref="D84:F84"/>
    <mergeCell ref="L84:O84"/>
    <mergeCell ref="B52:B53"/>
    <mergeCell ref="A52:A53"/>
    <mergeCell ref="D44:F44"/>
    <mergeCell ref="F38:F39"/>
    <mergeCell ref="E38:E39"/>
    <mergeCell ref="D38:D39"/>
    <mergeCell ref="C44:C45"/>
    <mergeCell ref="B44:B45"/>
    <mergeCell ref="B42:B43"/>
    <mergeCell ref="C38:C39"/>
    <mergeCell ref="A38:B39"/>
    <mergeCell ref="A44:A45"/>
    <mergeCell ref="A42:A43"/>
    <mergeCell ref="F27:F28"/>
    <mergeCell ref="E27:E28"/>
    <mergeCell ref="D27:D28"/>
    <mergeCell ref="C27:C28"/>
    <mergeCell ref="D22:F22"/>
    <mergeCell ref="A27:B28"/>
    <mergeCell ref="A22:A23"/>
    <mergeCell ref="B22:B23"/>
    <mergeCell ref="C22:C23"/>
    <mergeCell ref="F18:F19"/>
    <mergeCell ref="E18:E19"/>
    <mergeCell ref="D18:D19"/>
    <mergeCell ref="H13:K13"/>
    <mergeCell ref="J11:J12"/>
    <mergeCell ref="K11:K12"/>
    <mergeCell ref="L11:L12"/>
    <mergeCell ref="L13:O13"/>
    <mergeCell ref="M11:M12"/>
    <mergeCell ref="D13:F13"/>
    <mergeCell ref="M18:M19"/>
    <mergeCell ref="L18:L19"/>
    <mergeCell ref="K18:K19"/>
    <mergeCell ref="J18:J19"/>
    <mergeCell ref="H11:I12"/>
    <mergeCell ref="N10:O10"/>
    <mergeCell ref="P8:P9"/>
    <mergeCell ref="K8:K9"/>
    <mergeCell ref="L8:L9"/>
    <mergeCell ref="M8:M9"/>
    <mergeCell ref="N8:N9"/>
    <mergeCell ref="O8:O9"/>
    <mergeCell ref="N11:O12"/>
    <mergeCell ref="E1:F1"/>
    <mergeCell ref="D3:F3"/>
    <mergeCell ref="F8:F9"/>
    <mergeCell ref="E10:F10"/>
    <mergeCell ref="F11:F12"/>
    <mergeCell ref="E8:E9"/>
    <mergeCell ref="D8:D9"/>
    <mergeCell ref="D11:D12"/>
    <mergeCell ref="H2:I2"/>
    <mergeCell ref="I8:I9"/>
    <mergeCell ref="H8:H9"/>
    <mergeCell ref="A32:A33"/>
    <mergeCell ref="B32:B33"/>
    <mergeCell ref="D34:D35"/>
    <mergeCell ref="C32:C33"/>
    <mergeCell ref="E34:E35"/>
    <mergeCell ref="A30:A31"/>
    <mergeCell ref="B30:B31"/>
    <mergeCell ref="D32:F32"/>
    <mergeCell ref="F34:F35"/>
    <mergeCell ref="F79:F80"/>
    <mergeCell ref="C79:C80"/>
    <mergeCell ref="A3:A4"/>
    <mergeCell ref="B3:B4"/>
    <mergeCell ref="C3:C4"/>
    <mergeCell ref="A84:A85"/>
    <mergeCell ref="A82:A83"/>
    <mergeCell ref="B82:B83"/>
    <mergeCell ref="A79:B80"/>
    <mergeCell ref="D79:D80"/>
    <mergeCell ref="E79:E80"/>
    <mergeCell ref="A18:B19"/>
    <mergeCell ref="A13:A14"/>
    <mergeCell ref="B13:B14"/>
    <mergeCell ref="C18:C19"/>
    <mergeCell ref="B11:B12"/>
    <mergeCell ref="C13:C14"/>
    <mergeCell ref="A8:B9"/>
    <mergeCell ref="C8:C9"/>
    <mergeCell ref="A11:A12"/>
    <mergeCell ref="C11:C12"/>
    <mergeCell ref="A34:A35"/>
    <mergeCell ref="B34:B35"/>
    <mergeCell ref="C34:C35"/>
  </mergeCells>
  <pageMargins left="0.25" right="0.25" top="0.75" bottom="0.75" header="0.30000001192092901" footer="0.30000001192092901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2023-12-22T10:28:28Z</cp:lastPrinted>
  <dcterms:modified xsi:type="dcterms:W3CDTF">2024-01-15T13:42:46Z</dcterms:modified>
</cp:coreProperties>
</file>