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I467" s="1"/>
  <c r="H433"/>
  <c r="H467" s="1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09" l="1"/>
  <c r="H509"/>
  <c r="G509"/>
  <c r="J509"/>
  <c r="F509"/>
  <c r="J467"/>
  <c r="F467"/>
  <c r="I425"/>
  <c r="H425"/>
  <c r="G425"/>
  <c r="J425"/>
  <c r="F425"/>
  <c r="H383"/>
  <c r="G383"/>
  <c r="F383"/>
  <c r="G341"/>
  <c r="I341"/>
  <c r="H341"/>
  <c r="J341"/>
  <c r="G47"/>
  <c r="F47"/>
  <c r="I215"/>
  <c r="H215"/>
  <c r="G215"/>
  <c r="J215"/>
  <c r="F215"/>
  <c r="G173"/>
  <c r="F173"/>
  <c r="I131"/>
  <c r="H131"/>
  <c r="G131"/>
  <c r="J131"/>
  <c r="F131"/>
  <c r="I89"/>
  <c r="H89"/>
  <c r="G89"/>
  <c r="J89"/>
  <c r="I47"/>
  <c r="H47"/>
  <c r="J47"/>
  <c r="F594" l="1"/>
  <c r="G594"/>
  <c r="I594"/>
  <c r="H594"/>
  <c r="J594"/>
  <c r="L573"/>
  <c r="L578"/>
  <c r="L333"/>
  <c r="L101"/>
  <c r="L131"/>
  <c r="L173"/>
  <c r="L143"/>
  <c r="L74"/>
  <c r="L69"/>
  <c r="L375"/>
  <c r="L321"/>
  <c r="L326"/>
  <c r="L521"/>
  <c r="L551"/>
  <c r="L111"/>
  <c r="L116"/>
  <c r="L81"/>
  <c r="L298"/>
  <c r="L242"/>
  <c r="L237"/>
  <c r="L425"/>
  <c r="L395"/>
  <c r="L257"/>
  <c r="L227"/>
  <c r="L563"/>
  <c r="L593"/>
  <c r="L32"/>
  <c r="L27"/>
  <c r="L424"/>
  <c r="L123"/>
  <c r="L494"/>
  <c r="L489"/>
  <c r="L368"/>
  <c r="L363"/>
  <c r="L501"/>
  <c r="L165"/>
  <c r="L452"/>
  <c r="L447"/>
  <c r="L550"/>
  <c r="L383"/>
  <c r="L353"/>
  <c r="L39"/>
  <c r="L459"/>
  <c r="L200"/>
  <c r="L195"/>
  <c r="L172"/>
  <c r="L466"/>
  <c r="L214"/>
  <c r="L153"/>
  <c r="L158"/>
  <c r="L279"/>
  <c r="L284"/>
  <c r="L130"/>
  <c r="L382"/>
  <c r="L410"/>
  <c r="L405"/>
  <c r="L585"/>
  <c r="L594"/>
  <c r="L299"/>
  <c r="L269"/>
  <c r="L467"/>
  <c r="L437"/>
  <c r="L508"/>
  <c r="L249"/>
  <c r="L17"/>
  <c r="L47"/>
  <c r="L592"/>
  <c r="L89"/>
  <c r="L59"/>
  <c r="L341"/>
  <c r="L311"/>
  <c r="L185"/>
  <c r="L215"/>
  <c r="L46"/>
  <c r="L509"/>
  <c r="L479"/>
  <c r="L207"/>
  <c r="L543"/>
  <c r="L291"/>
  <c r="L88"/>
  <c r="L417"/>
  <c r="L256"/>
  <c r="L340"/>
  <c r="L531"/>
  <c r="L536"/>
</calcChain>
</file>

<file path=xl/sharedStrings.xml><?xml version="1.0" encoding="utf-8"?>
<sst xmlns="http://schemas.openxmlformats.org/spreadsheetml/2006/main" count="660" uniqueCount="132">
  <si>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</si>
  <si>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</si>
  <si>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</si>
  <si>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</si>
  <si>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</si>
  <si>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</si>
  <si>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</si>
  <si>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</si>
  <si>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</si>
  <si>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</si>
  <si>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</si>
  <si>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</si>
  <si>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</si>
  <si>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</si>
  <si>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</si>
  <si>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</si>
  <si>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</si>
  <si>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</si>
  <si>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</si>
  <si>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</si>
  <si>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</si>
  <si>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</si>
  <si>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</si>
  <si>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</si>
  <si>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</si>
  <si>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</si>
  <si>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</si>
  <si>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</si>
  <si>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</si>
  <si>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</si>
  <si>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</si>
  <si>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</si>
  <si>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</si>
  <si>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</si>
  <si>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</si>
  <si>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</si>
  <si>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</si>
  <si>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</si>
  <si>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</si>
  <si>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</si>
  <si>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</si>
  <si>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</si>
  <si>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</si>
  <si>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</si>
  <si>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</si>
  <si>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Тверской лицей</t>
  </si>
  <si>
    <t>Директор</t>
  </si>
  <si>
    <t>Мейстер И.В.</t>
  </si>
  <si>
    <t>222/33</t>
  </si>
  <si>
    <t>Пудинг из творога (запеченый) с соусом №334</t>
  </si>
  <si>
    <t>Чай с сахаром</t>
  </si>
  <si>
    <t>б/н</t>
  </si>
  <si>
    <t>Батон нарезной</t>
  </si>
  <si>
    <t>Сыр</t>
  </si>
  <si>
    <t>Фрукты</t>
  </si>
  <si>
    <t>Салат из моркови с яблоком</t>
  </si>
  <si>
    <t xml:space="preserve"> Суп с бобовыми (горох) на кур.бульоне</t>
  </si>
  <si>
    <t>Печень по-строгоновски (60/40)</t>
  </si>
  <si>
    <t>Рис отварной</t>
  </si>
  <si>
    <t>Компот из свежих плодов</t>
  </si>
  <si>
    <t>Хлеб ржаной</t>
  </si>
  <si>
    <t>Оладьи                                                                                  со сгущеным молоком (150/60)</t>
  </si>
  <si>
    <t>Какао с молоком</t>
  </si>
  <si>
    <t>Фруктовое пюре "Фрутто НяНя"</t>
  </si>
  <si>
    <t>Салат из свеклы  с растительным маслом</t>
  </si>
  <si>
    <t>Щи из  свежей капусты  на курином бульоне</t>
  </si>
  <si>
    <t>Котлета рубленная из мяса птицы  с красным соусом  (60/40)</t>
  </si>
  <si>
    <t xml:space="preserve">Макароны отварные </t>
  </si>
  <si>
    <t>Компот из сухофруктов</t>
  </si>
  <si>
    <t>Хлеб пшеничный (батон)</t>
  </si>
  <si>
    <t>294/331</t>
  </si>
  <si>
    <t>Жаркое по-домашнему (свинина нежирных сортов)</t>
  </si>
  <si>
    <t>Чай с сахаром и лимоном  195/5</t>
  </si>
  <si>
    <t>Огурец свежий или солёный</t>
  </si>
  <si>
    <t>Вафли</t>
  </si>
  <si>
    <t>Салат витаминный с маслом растительным</t>
  </si>
  <si>
    <t>Суп картофельный с вермишелью на курином б-не</t>
  </si>
  <si>
    <t>Мясо тушеное (свинина 60/40)</t>
  </si>
  <si>
    <t>Каша рассыпчатая гречневая</t>
  </si>
  <si>
    <t>Компот из свежих яблок</t>
  </si>
  <si>
    <t xml:space="preserve"> Запеканка творожная  или сырники со сгущенным молоком</t>
  </si>
  <si>
    <t xml:space="preserve">Какао с молоком </t>
  </si>
  <si>
    <t>Шоколад "Аленка"</t>
  </si>
  <si>
    <t>223/219</t>
  </si>
  <si>
    <t>Винегрет овощной с маслом растительным</t>
  </si>
  <si>
    <t>Суп овощной с фрикадельками  на  курином бульоне</t>
  </si>
  <si>
    <t>Плов из мяса птицы</t>
  </si>
  <si>
    <t>Напиток из шиповника</t>
  </si>
  <si>
    <t>99/105</t>
  </si>
  <si>
    <t>Каша рассыпчатая гречневая/Гуляш из мяса говядины (50/50)</t>
  </si>
  <si>
    <t>Огурец свежий или соленый</t>
  </si>
  <si>
    <t>302/260</t>
  </si>
  <si>
    <t>Борщ с картофелем и фасолью  на  кур.  бульоне</t>
  </si>
  <si>
    <t>Котлета или биточек  рыбный  с соусом 60/50</t>
  </si>
  <si>
    <t>Картофельное пюре</t>
  </si>
  <si>
    <t>Сушки</t>
  </si>
  <si>
    <t>234/329</t>
  </si>
  <si>
    <t>Биточки из мяса птицы  паровые 60/40/Рис отварной</t>
  </si>
  <si>
    <t>Печенье</t>
  </si>
  <si>
    <t>281/304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</si>
  <si>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</si>
  <si>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</si>
  <si>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</si>
  <si>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</si>
  <si>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</si>
  <si>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 xml:space="preserve">Блинчики с фруктовой начинкой со сгущенным молоком </t>
  </si>
  <si>
    <t xml:space="preserve">Чай     с сахаром  </t>
  </si>
  <si>
    <t>Фруктовое пюре "Фрутто Няня"</t>
  </si>
  <si>
    <t xml:space="preserve">Борщ с картофелем на курином бульоне </t>
  </si>
  <si>
    <t>Птица тушеная с соусом (60/40)</t>
  </si>
  <si>
    <t>290/331</t>
  </si>
  <si>
    <t>Омлет с вареной колбасой  ( для детского питания)</t>
  </si>
  <si>
    <t>Салат витаминный с растительным маслом</t>
  </si>
  <si>
    <t>Суп овощной на курином бульоне</t>
  </si>
  <si>
    <t>Жаркое по-домашнему с мясом свинины</t>
  </si>
  <si>
    <t>Сушка</t>
  </si>
  <si>
    <t>Запеканка творожная или сырники со сгущеным молоком</t>
  </si>
  <si>
    <t>Чай с сахаром и лимоном 195/5</t>
  </si>
  <si>
    <t xml:space="preserve">Фрукты 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</si>
  <si>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</si>
  <si>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</si>
  <si>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(60/40)</t>
  </si>
  <si>
    <t>297/329</t>
  </si>
  <si>
    <t>Котлеты рыбные с соусом № 332/Картофельное пюре</t>
  </si>
  <si>
    <t>Кофейный напиток</t>
  </si>
  <si>
    <t>234/312</t>
  </si>
  <si>
    <t>Салат из белокочанной капусты с яблоком</t>
  </si>
  <si>
    <t>Рассольник по -Ленинградски на курином бульоне</t>
  </si>
  <si>
    <t>Тефтели из мяса птицы с соусом (60/40)</t>
  </si>
  <si>
    <t>Макароны отварные</t>
  </si>
  <si>
    <t>Компот из изюма</t>
  </si>
  <si>
    <t>278.1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</si>
</sst>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5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5" activePane="bottomRight" state="frozen"/>
      <selection pane="topRight" activeCell="E1" sqref="E1"/>
      <selection pane="bottomLeft" activeCell="A6" sqref="A6"/>
      <selection pane="bottomRight" activeCell="L483" sqref="L48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7.399999999999999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66" t="s">
        <v>49</v>
      </c>
      <c r="F6" s="69">
        <v>180</v>
      </c>
      <c r="G6" s="48">
        <v>24.52</v>
      </c>
      <c r="H6" s="48">
        <v>20.93</v>
      </c>
      <c r="I6" s="48">
        <v>35.68</v>
      </c>
      <c r="J6" s="48">
        <v>300.77999999999997</v>
      </c>
      <c r="K6" s="49" t="s">
        <v>48</v>
      </c>
      <c r="L6" s="48"/>
    </row>
    <row r="7" spans="1:12" ht="14.4">
      <c r="A7" s="25"/>
      <c r="B7" s="16"/>
      <c r="C7" s="11"/>
      <c r="D7" s="6"/>
      <c r="E7" s="67"/>
      <c r="F7" s="70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67" t="s">
        <v>50</v>
      </c>
      <c r="F8" s="70">
        <v>200</v>
      </c>
      <c r="G8" s="51">
        <v>0.1</v>
      </c>
      <c r="H8" s="51">
        <v>0.02</v>
      </c>
      <c r="I8" s="51">
        <v>7</v>
      </c>
      <c r="J8" s="51">
        <v>28.6</v>
      </c>
      <c r="K8" s="52">
        <v>376</v>
      </c>
      <c r="L8" s="51"/>
    </row>
    <row r="9" spans="1:12" ht="14.4">
      <c r="A9" s="25"/>
      <c r="B9" s="16"/>
      <c r="C9" s="11"/>
      <c r="D9" s="7" t="s">
        <v>23</v>
      </c>
      <c r="E9" s="67" t="s">
        <v>52</v>
      </c>
      <c r="F9" s="70">
        <v>30</v>
      </c>
      <c r="G9" s="51">
        <v>2.25</v>
      </c>
      <c r="H9" s="51">
        <v>0.84</v>
      </c>
      <c r="I9" s="51">
        <v>15.51</v>
      </c>
      <c r="J9" s="51">
        <v>85.8</v>
      </c>
      <c r="K9" s="52" t="s">
        <v>51</v>
      </c>
      <c r="L9" s="51"/>
    </row>
    <row r="10" spans="1:12" ht="15" thickBot="1">
      <c r="A10" s="25"/>
      <c r="B10" s="16"/>
      <c r="C10" s="11"/>
      <c r="D10" s="7" t="s">
        <v>24</v>
      </c>
      <c r="E10" s="75" t="s">
        <v>54</v>
      </c>
      <c r="F10" s="71">
        <v>70</v>
      </c>
      <c r="G10" s="51">
        <v>0.28000000000000003</v>
      </c>
      <c r="H10" s="51">
        <v>0.28000000000000003</v>
      </c>
      <c r="I10" s="51">
        <v>8.4</v>
      </c>
      <c r="J10" s="51">
        <v>37.1</v>
      </c>
      <c r="K10" s="52" t="s">
        <v>51</v>
      </c>
      <c r="L10" s="51"/>
    </row>
    <row r="11" spans="1:12" ht="14.4">
      <c r="A11" s="25"/>
      <c r="B11" s="16"/>
      <c r="C11" s="11"/>
      <c r="D11" s="6"/>
      <c r="E11" s="50" t="s">
        <v>53</v>
      </c>
      <c r="F11" s="51">
        <v>20</v>
      </c>
      <c r="G11" s="51">
        <v>4.6399999999999997</v>
      </c>
      <c r="H11" s="51">
        <v>5.9</v>
      </c>
      <c r="I11" s="51">
        <v>0</v>
      </c>
      <c r="J11" s="51">
        <v>72</v>
      </c>
      <c r="K11" s="52">
        <v>15</v>
      </c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31.790000000000003</v>
      </c>
      <c r="H13" s="21">
        <f t="shared" si="0"/>
        <v>27.97</v>
      </c>
      <c r="I13" s="21">
        <f t="shared" si="0"/>
        <v>66.59</v>
      </c>
      <c r="J13" s="21">
        <f t="shared" si="0"/>
        <v>524.28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8" t="s">
        <v>55</v>
      </c>
      <c r="F18" s="51">
        <v>100</v>
      </c>
      <c r="G18" s="51">
        <v>1.06</v>
      </c>
      <c r="H18" s="51">
        <v>0.16</v>
      </c>
      <c r="I18" s="51">
        <v>8.5</v>
      </c>
      <c r="J18" s="51">
        <v>66.5</v>
      </c>
      <c r="K18" s="52">
        <v>59</v>
      </c>
      <c r="L18" s="51"/>
    </row>
    <row r="19" spans="1:12" ht="14.4">
      <c r="A19" s="25"/>
      <c r="B19" s="16"/>
      <c r="C19" s="11"/>
      <c r="D19" s="7" t="s">
        <v>28</v>
      </c>
      <c r="E19" s="67" t="s">
        <v>56</v>
      </c>
      <c r="F19" s="51">
        <v>250</v>
      </c>
      <c r="G19" s="51">
        <v>6.86</v>
      </c>
      <c r="H19" s="51">
        <v>6.58</v>
      </c>
      <c r="I19" s="51">
        <v>20.7</v>
      </c>
      <c r="J19" s="51">
        <v>185.4</v>
      </c>
      <c r="K19" s="52">
        <v>102</v>
      </c>
      <c r="L19" s="51"/>
    </row>
    <row r="20" spans="1:12" ht="14.4">
      <c r="A20" s="25"/>
      <c r="B20" s="16"/>
      <c r="C20" s="11"/>
      <c r="D20" s="7" t="s">
        <v>29</v>
      </c>
      <c r="E20" s="67" t="s">
        <v>57</v>
      </c>
      <c r="F20" s="51">
        <v>100</v>
      </c>
      <c r="G20" s="51">
        <v>15.6</v>
      </c>
      <c r="H20" s="51">
        <v>11.3</v>
      </c>
      <c r="I20" s="51">
        <v>3.52</v>
      </c>
      <c r="J20" s="51">
        <v>171</v>
      </c>
      <c r="K20" s="52">
        <v>255</v>
      </c>
      <c r="L20" s="51"/>
    </row>
    <row r="21" spans="1:12" ht="14.4">
      <c r="A21" s="25"/>
      <c r="B21" s="16"/>
      <c r="C21" s="11"/>
      <c r="D21" s="7" t="s">
        <v>30</v>
      </c>
      <c r="E21" s="67" t="s">
        <v>58</v>
      </c>
      <c r="F21" s="51">
        <v>180</v>
      </c>
      <c r="G21" s="51">
        <v>6.54</v>
      </c>
      <c r="H21" s="51">
        <v>8.64</v>
      </c>
      <c r="I21" s="51">
        <v>54</v>
      </c>
      <c r="J21" s="51">
        <v>251.64</v>
      </c>
      <c r="K21" s="52">
        <v>304</v>
      </c>
      <c r="L21" s="51"/>
    </row>
    <row r="22" spans="1:12" ht="14.4">
      <c r="A22" s="25"/>
      <c r="B22" s="16"/>
      <c r="C22" s="11"/>
      <c r="D22" s="7" t="s">
        <v>31</v>
      </c>
      <c r="E22" s="67" t="s">
        <v>59</v>
      </c>
      <c r="F22" s="51">
        <v>180</v>
      </c>
      <c r="G22" s="51">
        <v>0.14000000000000001</v>
      </c>
      <c r="H22" s="51">
        <v>0.14000000000000001</v>
      </c>
      <c r="I22" s="51">
        <v>25.1</v>
      </c>
      <c r="J22" s="51">
        <v>103.14</v>
      </c>
      <c r="K22" s="52">
        <v>342</v>
      </c>
      <c r="L22" s="51"/>
    </row>
    <row r="23" spans="1:12" ht="14.4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>
      <c r="A24" s="25"/>
      <c r="B24" s="16"/>
      <c r="C24" s="11"/>
      <c r="D24" s="7" t="s">
        <v>33</v>
      </c>
      <c r="E24" s="67" t="s">
        <v>60</v>
      </c>
      <c r="F24" s="51">
        <v>30</v>
      </c>
      <c r="G24" s="51">
        <v>1.4</v>
      </c>
      <c r="H24" s="51">
        <v>0.47</v>
      </c>
      <c r="I24" s="51">
        <v>7.8</v>
      </c>
      <c r="J24" s="51">
        <v>42</v>
      </c>
      <c r="K24" s="52" t="s">
        <v>51</v>
      </c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31.599999999999998</v>
      </c>
      <c r="H27" s="21">
        <f t="shared" si="3"/>
        <v>27.29</v>
      </c>
      <c r="I27" s="21">
        <f t="shared" si="3"/>
        <v>119.61999999999999</v>
      </c>
      <c r="J27" s="21">
        <f t="shared" si="3"/>
        <v>819.68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1340</v>
      </c>
      <c r="G47" s="34">
        <f t="shared" ref="G47:J47" si="7">G13+G17+G27+G32+G39+G46</f>
        <v>63.39</v>
      </c>
      <c r="H47" s="34">
        <f t="shared" si="7"/>
        <v>55.26</v>
      </c>
      <c r="I47" s="34">
        <f t="shared" si="7"/>
        <v>186.20999999999998</v>
      </c>
      <c r="J47" s="34">
        <f t="shared" si="7"/>
        <v>1343.96</v>
      </c>
      <c r="K47" s="35"/>
      <c r="L47" s="34">
        <f ca="1">L13+L17+L27+L32+L39+L46</f>
        <v>0</v>
      </c>
    </row>
    <row r="48" spans="1:12" ht="28.8">
      <c r="A48" s="15">
        <v>1</v>
      </c>
      <c r="B48" s="16">
        <v>2</v>
      </c>
      <c r="C48" s="24" t="s">
        <v>20</v>
      </c>
      <c r="D48" s="5" t="s">
        <v>21</v>
      </c>
      <c r="E48" s="66" t="s">
        <v>61</v>
      </c>
      <c r="F48" s="48">
        <v>210</v>
      </c>
      <c r="G48" s="48">
        <v>13</v>
      </c>
      <c r="H48" s="48">
        <v>13</v>
      </c>
      <c r="I48" s="48">
        <v>103</v>
      </c>
      <c r="J48" s="48">
        <v>582</v>
      </c>
      <c r="K48" s="49">
        <v>401</v>
      </c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67" t="s">
        <v>62</v>
      </c>
      <c r="F50" s="51">
        <v>200</v>
      </c>
      <c r="G50" s="51">
        <v>6.5</v>
      </c>
      <c r="H50" s="51">
        <v>1.3</v>
      </c>
      <c r="I50" s="51">
        <v>19</v>
      </c>
      <c r="J50" s="51">
        <v>94.8</v>
      </c>
      <c r="K50" s="52">
        <v>382</v>
      </c>
      <c r="L50" s="51"/>
    </row>
    <row r="51" spans="1:12" ht="14.4">
      <c r="A51" s="15"/>
      <c r="B51" s="16"/>
      <c r="C51" s="11"/>
      <c r="D51" s="74" t="s">
        <v>24</v>
      </c>
      <c r="E51" s="67" t="s">
        <v>63</v>
      </c>
      <c r="F51" s="51">
        <v>90</v>
      </c>
      <c r="G51" s="51"/>
      <c r="H51" s="51"/>
      <c r="I51" s="51">
        <v>8.1</v>
      </c>
      <c r="J51" s="51">
        <v>32.4</v>
      </c>
      <c r="K51" s="52" t="s">
        <v>51</v>
      </c>
      <c r="L51" s="51"/>
    </row>
    <row r="52" spans="1:12" ht="14.4">
      <c r="A52" s="15"/>
      <c r="B52" s="16"/>
      <c r="C52" s="11"/>
      <c r="D52" s="7"/>
      <c r="E52" s="67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19.5</v>
      </c>
      <c r="H55" s="21">
        <f t="shared" ref="H55" si="9">SUM(H48:H54)</f>
        <v>14.3</v>
      </c>
      <c r="I55" s="21">
        <f t="shared" ref="I55" si="10">SUM(I48:I54)</f>
        <v>130.1</v>
      </c>
      <c r="J55" s="21">
        <f t="shared" ref="J55" si="11">SUM(J48:J54)</f>
        <v>709.19999999999993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64</v>
      </c>
      <c r="F60" s="51">
        <v>100</v>
      </c>
      <c r="G60" s="51">
        <v>1.3</v>
      </c>
      <c r="H60" s="51">
        <v>5</v>
      </c>
      <c r="I60" s="51">
        <v>8</v>
      </c>
      <c r="J60" s="51">
        <v>83.5</v>
      </c>
      <c r="K60" s="52">
        <v>52</v>
      </c>
      <c r="L60" s="51"/>
    </row>
    <row r="61" spans="1:12" ht="14.4">
      <c r="A61" s="15"/>
      <c r="B61" s="16"/>
      <c r="C61" s="11"/>
      <c r="D61" s="7" t="s">
        <v>28</v>
      </c>
      <c r="E61" s="50" t="s">
        <v>65</v>
      </c>
      <c r="F61" s="51">
        <v>250</v>
      </c>
      <c r="G61" s="51">
        <v>2.6</v>
      </c>
      <c r="H61" s="51">
        <v>5.15</v>
      </c>
      <c r="I61" s="51">
        <v>7.9</v>
      </c>
      <c r="J61" s="51">
        <v>124.75</v>
      </c>
      <c r="K61" s="52">
        <v>88</v>
      </c>
      <c r="L61" s="51"/>
    </row>
    <row r="62" spans="1:12" ht="26.4">
      <c r="A62" s="15"/>
      <c r="B62" s="16"/>
      <c r="C62" s="11"/>
      <c r="D62" s="7" t="s">
        <v>29</v>
      </c>
      <c r="E62" s="50" t="s">
        <v>66</v>
      </c>
      <c r="F62" s="51">
        <v>100</v>
      </c>
      <c r="G62" s="51">
        <v>10.199999999999999</v>
      </c>
      <c r="H62" s="51">
        <v>11.92</v>
      </c>
      <c r="I62" s="51">
        <v>12.6</v>
      </c>
      <c r="J62" s="51">
        <v>199.8</v>
      </c>
      <c r="K62" s="52" t="s">
        <v>70</v>
      </c>
      <c r="L62" s="51"/>
    </row>
    <row r="63" spans="1:12" ht="14.4">
      <c r="A63" s="15"/>
      <c r="B63" s="16"/>
      <c r="C63" s="11"/>
      <c r="D63" s="7" t="s">
        <v>30</v>
      </c>
      <c r="E63" s="50" t="s">
        <v>67</v>
      </c>
      <c r="F63" s="51">
        <v>150</v>
      </c>
      <c r="G63" s="51">
        <v>5.52</v>
      </c>
      <c r="H63" s="51">
        <v>4.5199999999999996</v>
      </c>
      <c r="I63" s="51">
        <v>26.45</v>
      </c>
      <c r="J63" s="51">
        <v>168.45</v>
      </c>
      <c r="K63" s="52">
        <v>309</v>
      </c>
      <c r="L63" s="51"/>
    </row>
    <row r="64" spans="1:12" ht="14.4">
      <c r="A64" s="15"/>
      <c r="B64" s="16"/>
      <c r="C64" s="11"/>
      <c r="D64" s="7" t="s">
        <v>31</v>
      </c>
      <c r="E64" s="50" t="s">
        <v>68</v>
      </c>
      <c r="F64" s="51">
        <v>180</v>
      </c>
      <c r="G64" s="51">
        <v>1.04</v>
      </c>
      <c r="H64" s="51">
        <v>0.3</v>
      </c>
      <c r="I64" s="51">
        <v>42.5</v>
      </c>
      <c r="J64" s="51">
        <v>132.12</v>
      </c>
      <c r="K64" s="52">
        <v>349</v>
      </c>
      <c r="L64" s="51"/>
    </row>
    <row r="65" spans="1:12" ht="14.4">
      <c r="A65" s="15"/>
      <c r="B65" s="16"/>
      <c r="C65" s="11"/>
      <c r="D65" s="7" t="s">
        <v>32</v>
      </c>
      <c r="E65" s="50" t="s">
        <v>69</v>
      </c>
      <c r="F65" s="51">
        <v>20</v>
      </c>
      <c r="G65" s="51">
        <v>1.58</v>
      </c>
      <c r="H65" s="51">
        <v>0.2</v>
      </c>
      <c r="I65" s="51">
        <v>9.66</v>
      </c>
      <c r="J65" s="51">
        <v>46.76</v>
      </c>
      <c r="K65" s="52" t="s">
        <v>51</v>
      </c>
      <c r="L65" s="51"/>
    </row>
    <row r="66" spans="1:12" ht="14.4">
      <c r="A66" s="15"/>
      <c r="B66" s="16"/>
      <c r="C66" s="11"/>
      <c r="D66" s="7" t="s">
        <v>33</v>
      </c>
      <c r="E66" s="50" t="s">
        <v>60</v>
      </c>
      <c r="F66" s="51">
        <v>30</v>
      </c>
      <c r="G66" s="51">
        <v>1.4</v>
      </c>
      <c r="H66" s="51">
        <v>0.47</v>
      </c>
      <c r="I66" s="51">
        <v>7.8</v>
      </c>
      <c r="J66" s="51">
        <v>42</v>
      </c>
      <c r="K66" s="52" t="s">
        <v>51</v>
      </c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830</v>
      </c>
      <c r="G69" s="21">
        <f t="shared" ref="G69" si="18">SUM(G60:G68)</f>
        <v>23.639999999999993</v>
      </c>
      <c r="H69" s="21">
        <f t="shared" ref="H69" si="19">SUM(H60:H68)</f>
        <v>27.56</v>
      </c>
      <c r="I69" s="21">
        <f t="shared" ref="I69" si="20">SUM(I60:I68)</f>
        <v>114.91</v>
      </c>
      <c r="J69" s="21">
        <f t="shared" ref="J69" si="21">SUM(J60:J68)</f>
        <v>797.38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1330</v>
      </c>
      <c r="G89" s="34">
        <f t="shared" ref="G89" si="38">G55+G59+G69+G74+G81+G88</f>
        <v>43.139999999999993</v>
      </c>
      <c r="H89" s="34">
        <f t="shared" ref="H89" si="39">H55+H59+H69+H74+H81+H88</f>
        <v>41.86</v>
      </c>
      <c r="I89" s="34">
        <f t="shared" ref="I89" si="40">I55+I59+I69+I74+I81+I88</f>
        <v>245.01</v>
      </c>
      <c r="J89" s="34">
        <f t="shared" ref="J89" si="41">J55+J59+J69+J74+J81+J88</f>
        <v>1506.58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 t="s">
        <v>71</v>
      </c>
      <c r="F90" s="48">
        <v>250</v>
      </c>
      <c r="G90" s="48">
        <v>18</v>
      </c>
      <c r="H90" s="48">
        <v>42</v>
      </c>
      <c r="I90" s="48">
        <v>24</v>
      </c>
      <c r="J90" s="48">
        <v>547</v>
      </c>
      <c r="K90" s="49">
        <v>259</v>
      </c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 t="s">
        <v>72</v>
      </c>
      <c r="F92" s="51">
        <v>200</v>
      </c>
      <c r="G92" s="51">
        <v>0.13</v>
      </c>
      <c r="H92" s="51">
        <v>0.02</v>
      </c>
      <c r="I92" s="51">
        <v>9.9</v>
      </c>
      <c r="J92" s="51">
        <v>29.5</v>
      </c>
      <c r="K92" s="52">
        <v>377</v>
      </c>
      <c r="L92" s="51"/>
    </row>
    <row r="93" spans="1:12" ht="14.4">
      <c r="A93" s="25"/>
      <c r="B93" s="16"/>
      <c r="C93" s="11"/>
      <c r="D93" s="7" t="s">
        <v>23</v>
      </c>
      <c r="E93" s="50" t="s">
        <v>60</v>
      </c>
      <c r="F93" s="51">
        <v>30</v>
      </c>
      <c r="G93" s="51">
        <v>1.4</v>
      </c>
      <c r="H93" s="51">
        <v>0.47</v>
      </c>
      <c r="I93" s="51">
        <v>7.8</v>
      </c>
      <c r="J93" s="51">
        <v>42</v>
      </c>
      <c r="K93" s="52" t="s">
        <v>51</v>
      </c>
      <c r="L93" s="51"/>
    </row>
    <row r="94" spans="1:12" ht="14.4">
      <c r="A94" s="25"/>
      <c r="B94" s="16"/>
      <c r="C94" s="11"/>
      <c r="D94" s="7"/>
      <c r="E94" s="50" t="s">
        <v>73</v>
      </c>
      <c r="F94" s="51">
        <v>20</v>
      </c>
      <c r="G94" s="51">
        <v>0.14000000000000001</v>
      </c>
      <c r="H94" s="51">
        <v>1.7000000000000001E-2</v>
      </c>
      <c r="I94" s="51">
        <v>0.3</v>
      </c>
      <c r="J94" s="51">
        <v>2.4</v>
      </c>
      <c r="K94" s="52" t="s">
        <v>51</v>
      </c>
      <c r="L94" s="51"/>
    </row>
    <row r="95" spans="1:12" ht="14.4">
      <c r="A95" s="25"/>
      <c r="B95" s="16"/>
      <c r="C95" s="11"/>
      <c r="D95" s="6"/>
      <c r="E95" s="50" t="s">
        <v>74</v>
      </c>
      <c r="F95" s="51">
        <v>20</v>
      </c>
      <c r="G95" s="51">
        <v>0.6</v>
      </c>
      <c r="H95" s="51">
        <v>4.9000000000000004</v>
      </c>
      <c r="I95" s="51">
        <v>10.199999999999999</v>
      </c>
      <c r="J95" s="51">
        <v>92.75</v>
      </c>
      <c r="K95" s="52" t="s">
        <v>51</v>
      </c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43">SUM(G90:G96)</f>
        <v>20.27</v>
      </c>
      <c r="H97" s="21">
        <f t="shared" ref="H97" si="44">SUM(H90:H96)</f>
        <v>47.407000000000004</v>
      </c>
      <c r="I97" s="21">
        <f t="shared" ref="I97" si="45">SUM(I90:I96)</f>
        <v>52.199999999999989</v>
      </c>
      <c r="J97" s="21">
        <f t="shared" ref="J97" si="46">SUM(J90:J96)</f>
        <v>713.65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75</v>
      </c>
      <c r="F102" s="51">
        <v>100</v>
      </c>
      <c r="G102" s="51">
        <v>0.8</v>
      </c>
      <c r="H102" s="51">
        <v>6.1</v>
      </c>
      <c r="I102" s="51">
        <v>5.25</v>
      </c>
      <c r="J102" s="51">
        <v>79.400000000000006</v>
      </c>
      <c r="K102" s="52">
        <v>48</v>
      </c>
      <c r="L102" s="51"/>
    </row>
    <row r="103" spans="1:12" ht="14.4">
      <c r="A103" s="25"/>
      <c r="B103" s="16"/>
      <c r="C103" s="11"/>
      <c r="D103" s="7" t="s">
        <v>28</v>
      </c>
      <c r="E103" s="50" t="s">
        <v>76</v>
      </c>
      <c r="F103" s="51">
        <v>250</v>
      </c>
      <c r="G103" s="51">
        <v>2.68</v>
      </c>
      <c r="H103" s="51">
        <v>2.8</v>
      </c>
      <c r="I103" s="51">
        <v>16.3</v>
      </c>
      <c r="J103" s="51">
        <v>118.25</v>
      </c>
      <c r="K103" s="52">
        <v>103</v>
      </c>
      <c r="L103" s="51"/>
    </row>
    <row r="104" spans="1:12" ht="14.4">
      <c r="A104" s="25"/>
      <c r="B104" s="16"/>
      <c r="C104" s="11"/>
      <c r="D104" s="7" t="s">
        <v>29</v>
      </c>
      <c r="E104" s="50" t="s">
        <v>77</v>
      </c>
      <c r="F104" s="51">
        <v>100</v>
      </c>
      <c r="G104" s="51">
        <v>10.58</v>
      </c>
      <c r="H104" s="51">
        <v>28.17</v>
      </c>
      <c r="I104" s="51">
        <v>2.56</v>
      </c>
      <c r="J104" s="51">
        <v>305</v>
      </c>
      <c r="K104" s="52">
        <v>256</v>
      </c>
      <c r="L104" s="51"/>
    </row>
    <row r="105" spans="1:12" ht="14.4">
      <c r="A105" s="25"/>
      <c r="B105" s="16"/>
      <c r="C105" s="11"/>
      <c r="D105" s="7" t="s">
        <v>30</v>
      </c>
      <c r="E105" s="50" t="s">
        <v>78</v>
      </c>
      <c r="F105" s="51">
        <v>180</v>
      </c>
      <c r="G105" s="51">
        <v>10.32</v>
      </c>
      <c r="H105" s="51">
        <v>7.3</v>
      </c>
      <c r="I105" s="51">
        <v>46.4</v>
      </c>
      <c r="J105" s="51">
        <v>292.56</v>
      </c>
      <c r="K105" s="52">
        <v>302</v>
      </c>
      <c r="L105" s="51"/>
    </row>
    <row r="106" spans="1:12" ht="14.4">
      <c r="A106" s="25"/>
      <c r="B106" s="16"/>
      <c r="C106" s="11"/>
      <c r="D106" s="7" t="s">
        <v>31</v>
      </c>
      <c r="E106" s="50" t="s">
        <v>79</v>
      </c>
      <c r="F106" s="51">
        <v>180</v>
      </c>
      <c r="G106" s="51">
        <v>0.14000000000000001</v>
      </c>
      <c r="H106" s="51">
        <v>0.14000000000000001</v>
      </c>
      <c r="I106" s="51">
        <v>25.1</v>
      </c>
      <c r="J106" s="51">
        <v>103.14</v>
      </c>
      <c r="K106" s="52">
        <v>342</v>
      </c>
      <c r="L106" s="51"/>
    </row>
    <row r="107" spans="1:12" ht="14.4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>
      <c r="A108" s="25"/>
      <c r="B108" s="16"/>
      <c r="C108" s="11"/>
      <c r="D108" s="7" t="s">
        <v>33</v>
      </c>
      <c r="E108" s="50" t="s">
        <v>60</v>
      </c>
      <c r="F108" s="51">
        <v>30</v>
      </c>
      <c r="G108" s="51">
        <v>1.4</v>
      </c>
      <c r="H108" s="51">
        <v>0.47</v>
      </c>
      <c r="I108" s="51">
        <v>7.8</v>
      </c>
      <c r="J108" s="51">
        <v>42</v>
      </c>
      <c r="K108" s="52" t="s">
        <v>51</v>
      </c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840</v>
      </c>
      <c r="G111" s="21">
        <f t="shared" ref="G111" si="52">SUM(G102:G110)</f>
        <v>25.92</v>
      </c>
      <c r="H111" s="21">
        <f t="shared" ref="H111" si="53">SUM(H102:H110)</f>
        <v>44.98</v>
      </c>
      <c r="I111" s="21">
        <f t="shared" ref="I111" si="54">SUM(I102:I110)</f>
        <v>103.40999999999998</v>
      </c>
      <c r="J111" s="21">
        <f t="shared" ref="J111" si="55">SUM(J102:J110)</f>
        <v>940.35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1360</v>
      </c>
      <c r="G131" s="34">
        <f t="shared" ref="G131" si="72">G97+G101+G111+G116+G123+G130</f>
        <v>46.19</v>
      </c>
      <c r="H131" s="34">
        <f t="shared" ref="H131" si="73">H97+H101+H111+H116+H123+H130</f>
        <v>92.387</v>
      </c>
      <c r="I131" s="34">
        <f t="shared" ref="I131" si="74">I97+I101+I111+I116+I123+I130</f>
        <v>155.60999999999996</v>
      </c>
      <c r="J131" s="34">
        <f t="shared" ref="J131" si="75">J97+J101+J111+J116+J123+J130</f>
        <v>1654</v>
      </c>
      <c r="K131" s="35"/>
      <c r="L131" s="34">
        <f t="shared" ref="L131" ca="1" si="76">L97+L101+L111+L116+L123+L130</f>
        <v>0</v>
      </c>
    </row>
    <row r="132" spans="1:12" ht="26.4">
      <c r="A132" s="22">
        <v>1</v>
      </c>
      <c r="B132" s="23">
        <v>4</v>
      </c>
      <c r="C132" s="24" t="s">
        <v>20</v>
      </c>
      <c r="D132" s="5" t="s">
        <v>21</v>
      </c>
      <c r="E132" s="47" t="s">
        <v>80</v>
      </c>
      <c r="F132" s="48">
        <v>230</v>
      </c>
      <c r="G132" s="48">
        <v>18.899999999999999</v>
      </c>
      <c r="H132" s="48">
        <v>12.9</v>
      </c>
      <c r="I132" s="48">
        <v>59.7</v>
      </c>
      <c r="J132" s="48">
        <v>431</v>
      </c>
      <c r="K132" s="49" t="s">
        <v>83</v>
      </c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 t="s">
        <v>81</v>
      </c>
      <c r="F134" s="51">
        <v>180</v>
      </c>
      <c r="G134" s="51">
        <v>2</v>
      </c>
      <c r="H134" s="51">
        <v>2</v>
      </c>
      <c r="I134" s="51">
        <v>15</v>
      </c>
      <c r="J134" s="51">
        <v>89</v>
      </c>
      <c r="K134" s="52">
        <v>382</v>
      </c>
      <c r="L134" s="51"/>
    </row>
    <row r="135" spans="1:12" ht="14.4">
      <c r="A135" s="25"/>
      <c r="B135" s="16"/>
      <c r="C135" s="11"/>
      <c r="D135" s="7"/>
      <c r="E135" s="50" t="s">
        <v>82</v>
      </c>
      <c r="F135" s="51">
        <v>15</v>
      </c>
      <c r="G135" s="51">
        <v>1.05</v>
      </c>
      <c r="H135" s="51">
        <v>5.0999999999999996</v>
      </c>
      <c r="I135" s="51">
        <v>7.5</v>
      </c>
      <c r="J135" s="51">
        <v>83</v>
      </c>
      <c r="K135" s="52" t="s">
        <v>51</v>
      </c>
      <c r="L135" s="51"/>
    </row>
    <row r="136" spans="1:12" ht="14.4">
      <c r="A136" s="25"/>
      <c r="B136" s="16"/>
      <c r="C136" s="11"/>
      <c r="D136" s="7" t="s">
        <v>24</v>
      </c>
      <c r="E136" s="50" t="s">
        <v>63</v>
      </c>
      <c r="F136" s="51">
        <v>90</v>
      </c>
      <c r="G136" s="51"/>
      <c r="H136" s="51"/>
      <c r="I136" s="51">
        <v>8.1</v>
      </c>
      <c r="J136" s="51">
        <v>32</v>
      </c>
      <c r="K136" s="52" t="s">
        <v>51</v>
      </c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515</v>
      </c>
      <c r="G139" s="21">
        <f t="shared" ref="G139" si="77">SUM(G132:G138)</f>
        <v>21.95</v>
      </c>
      <c r="H139" s="21">
        <f t="shared" ref="H139" si="78">SUM(H132:H138)</f>
        <v>20</v>
      </c>
      <c r="I139" s="21">
        <f t="shared" ref="I139" si="79">SUM(I132:I138)</f>
        <v>90.3</v>
      </c>
      <c r="J139" s="21">
        <f t="shared" ref="J139" si="80">SUM(J132:J138)</f>
        <v>635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84</v>
      </c>
      <c r="F144" s="51">
        <v>100</v>
      </c>
      <c r="G144" s="51">
        <v>1.4</v>
      </c>
      <c r="H144" s="51">
        <v>10</v>
      </c>
      <c r="I144" s="51">
        <v>7.3</v>
      </c>
      <c r="J144" s="51">
        <v>125.1</v>
      </c>
      <c r="K144" s="52">
        <v>67</v>
      </c>
      <c r="L144" s="51"/>
    </row>
    <row r="145" spans="1:12" ht="14.4">
      <c r="A145" s="25"/>
      <c r="B145" s="16"/>
      <c r="C145" s="11"/>
      <c r="D145" s="7" t="s">
        <v>28</v>
      </c>
      <c r="E145" s="50" t="s">
        <v>85</v>
      </c>
      <c r="F145" s="51">
        <v>250</v>
      </c>
      <c r="G145" s="51">
        <v>11.68</v>
      </c>
      <c r="H145" s="51">
        <v>11.4</v>
      </c>
      <c r="I145" s="51">
        <v>11</v>
      </c>
      <c r="J145" s="51">
        <v>203.85</v>
      </c>
      <c r="K145" s="52" t="s">
        <v>88</v>
      </c>
      <c r="L145" s="51"/>
    </row>
    <row r="146" spans="1:12" ht="14.4">
      <c r="A146" s="25"/>
      <c r="B146" s="16"/>
      <c r="C146" s="11"/>
      <c r="D146" s="7" t="s">
        <v>29</v>
      </c>
      <c r="E146" s="50" t="s">
        <v>86</v>
      </c>
      <c r="F146" s="51">
        <v>250</v>
      </c>
      <c r="G146" s="51">
        <v>21.1</v>
      </c>
      <c r="H146" s="51">
        <v>13.12</v>
      </c>
      <c r="I146" s="51">
        <v>44.6</v>
      </c>
      <c r="J146" s="51">
        <v>381.6</v>
      </c>
      <c r="K146" s="52">
        <v>291</v>
      </c>
      <c r="L146" s="51"/>
    </row>
    <row r="147" spans="1:12" ht="14.4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7" t="s">
        <v>31</v>
      </c>
      <c r="E148" s="50" t="s">
        <v>87</v>
      </c>
      <c r="F148" s="51">
        <v>180</v>
      </c>
      <c r="G148" s="51">
        <v>0.6</v>
      </c>
      <c r="H148" s="51">
        <v>0.25</v>
      </c>
      <c r="I148" s="51">
        <v>18.7</v>
      </c>
      <c r="J148" s="51">
        <v>79.38</v>
      </c>
      <c r="K148" s="52">
        <v>388</v>
      </c>
      <c r="L148" s="51"/>
    </row>
    <row r="149" spans="1:12" ht="14.4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>
      <c r="A150" s="25"/>
      <c r="B150" s="16"/>
      <c r="C150" s="11"/>
      <c r="D150" s="7" t="s">
        <v>33</v>
      </c>
      <c r="E150" s="50" t="s">
        <v>60</v>
      </c>
      <c r="F150" s="51">
        <v>30</v>
      </c>
      <c r="G150" s="51">
        <v>1.4</v>
      </c>
      <c r="H150" s="51">
        <v>0.47</v>
      </c>
      <c r="I150" s="51">
        <v>7.8</v>
      </c>
      <c r="J150" s="51">
        <v>42</v>
      </c>
      <c r="K150" s="52" t="s">
        <v>51</v>
      </c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810</v>
      </c>
      <c r="G153" s="21">
        <f t="shared" ref="G153" si="87">SUM(G144:G152)</f>
        <v>36.18</v>
      </c>
      <c r="H153" s="21">
        <f t="shared" ref="H153" si="88">SUM(H144:H152)</f>
        <v>35.239999999999995</v>
      </c>
      <c r="I153" s="21">
        <f t="shared" ref="I153" si="89">SUM(I144:I152)</f>
        <v>89.4</v>
      </c>
      <c r="J153" s="21">
        <f t="shared" ref="J153" si="90">SUM(J144:J152)</f>
        <v>831.93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1325</v>
      </c>
      <c r="G173" s="34">
        <f t="shared" ref="G173" si="107">G139+G143+G153+G158+G165+G172</f>
        <v>58.129999999999995</v>
      </c>
      <c r="H173" s="34">
        <f t="shared" ref="H173" si="108">H139+H143+H153+H158+H165+H172</f>
        <v>55.239999999999995</v>
      </c>
      <c r="I173" s="34">
        <f t="shared" ref="I173" si="109">I139+I143+I153+I158+I165+I172</f>
        <v>179.7</v>
      </c>
      <c r="J173" s="34">
        <f t="shared" ref="J173" si="110">J139+J143+J153+J158+J165+J172</f>
        <v>1466.9299999999998</v>
      </c>
      <c r="K173" s="35"/>
      <c r="L173" s="34">
        <f t="shared" ref="L173" ca="1" si="111">L139+L143+L153+L158+L165+L172</f>
        <v>0</v>
      </c>
    </row>
    <row r="174" spans="1:12" ht="26.4">
      <c r="A174" s="22">
        <v>1</v>
      </c>
      <c r="B174" s="23">
        <v>5</v>
      </c>
      <c r="C174" s="24" t="s">
        <v>20</v>
      </c>
      <c r="D174" s="5" t="s">
        <v>21</v>
      </c>
      <c r="E174" s="47" t="s">
        <v>89</v>
      </c>
      <c r="F174" s="72">
        <v>250</v>
      </c>
      <c r="G174" s="48">
        <v>23</v>
      </c>
      <c r="H174" s="48">
        <v>23</v>
      </c>
      <c r="I174" s="48">
        <v>42</v>
      </c>
      <c r="J174" s="48">
        <v>465</v>
      </c>
      <c r="K174" s="49" t="s">
        <v>91</v>
      </c>
      <c r="L174" s="48"/>
    </row>
    <row r="175" spans="1:12" ht="14.4">
      <c r="A175" s="25"/>
      <c r="B175" s="16"/>
      <c r="C175" s="11"/>
      <c r="D175" s="6"/>
      <c r="E175" s="50"/>
      <c r="F175" s="73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 t="s">
        <v>72</v>
      </c>
      <c r="F176" s="73">
        <v>200</v>
      </c>
      <c r="G176" s="51">
        <v>0.13</v>
      </c>
      <c r="H176" s="51">
        <v>0.02</v>
      </c>
      <c r="I176" s="51">
        <v>9.9</v>
      </c>
      <c r="J176" s="51">
        <v>29.5</v>
      </c>
      <c r="K176" s="52">
        <v>377</v>
      </c>
      <c r="L176" s="51"/>
    </row>
    <row r="177" spans="1:12" ht="14.4">
      <c r="A177" s="25"/>
      <c r="B177" s="16"/>
      <c r="C177" s="11"/>
      <c r="D177" s="7" t="s">
        <v>23</v>
      </c>
      <c r="E177" s="50" t="s">
        <v>60</v>
      </c>
      <c r="F177" s="73">
        <v>30</v>
      </c>
      <c r="G177" s="51">
        <v>1.4</v>
      </c>
      <c r="H177" s="51">
        <v>0.47</v>
      </c>
      <c r="I177" s="51">
        <v>7.8</v>
      </c>
      <c r="J177" s="51">
        <v>42</v>
      </c>
      <c r="K177" s="52" t="s">
        <v>51</v>
      </c>
      <c r="L177" s="51"/>
    </row>
    <row r="178" spans="1:12" ht="14.4">
      <c r="A178" s="25"/>
      <c r="B178" s="16"/>
      <c r="C178" s="11"/>
      <c r="D178" s="7"/>
      <c r="E178" s="50" t="s">
        <v>90</v>
      </c>
      <c r="F178" s="73">
        <v>25</v>
      </c>
      <c r="G178" s="51">
        <v>0.17</v>
      </c>
      <c r="H178" s="51">
        <v>0.02</v>
      </c>
      <c r="I178" s="51">
        <v>0.4</v>
      </c>
      <c r="J178" s="51">
        <v>3</v>
      </c>
      <c r="K178" s="52" t="s">
        <v>51</v>
      </c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112">SUM(G174:G180)</f>
        <v>24.7</v>
      </c>
      <c r="H181" s="21">
        <f t="shared" ref="H181" si="113">SUM(H174:H180)</f>
        <v>23.509999999999998</v>
      </c>
      <c r="I181" s="21">
        <f t="shared" ref="I181" si="114">SUM(I174:I180)</f>
        <v>60.099999999999994</v>
      </c>
      <c r="J181" s="21">
        <f t="shared" ref="J181" si="115">SUM(J174:J180)</f>
        <v>539.5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55</v>
      </c>
      <c r="F186" s="51">
        <v>100</v>
      </c>
      <c r="G186" s="51">
        <v>1.06</v>
      </c>
      <c r="H186" s="51">
        <v>0.16</v>
      </c>
      <c r="I186" s="51">
        <v>8.5</v>
      </c>
      <c r="J186" s="51">
        <v>66.5</v>
      </c>
      <c r="K186" s="52">
        <v>59</v>
      </c>
      <c r="L186" s="51"/>
    </row>
    <row r="187" spans="1:12" ht="14.4">
      <c r="A187" s="25"/>
      <c r="B187" s="16"/>
      <c r="C187" s="11"/>
      <c r="D187" s="7" t="s">
        <v>28</v>
      </c>
      <c r="E187" s="50" t="s">
        <v>92</v>
      </c>
      <c r="F187" s="51">
        <v>250</v>
      </c>
      <c r="G187" s="51">
        <v>7.9</v>
      </c>
      <c r="H187" s="51">
        <v>5.5</v>
      </c>
      <c r="I187" s="51">
        <v>14.2</v>
      </c>
      <c r="J187" s="51">
        <v>149</v>
      </c>
      <c r="K187" s="52">
        <v>84</v>
      </c>
      <c r="L187" s="51"/>
    </row>
    <row r="188" spans="1:12" ht="14.4">
      <c r="A188" s="25"/>
      <c r="B188" s="16"/>
      <c r="C188" s="11"/>
      <c r="D188" s="7" t="s">
        <v>29</v>
      </c>
      <c r="E188" s="50" t="s">
        <v>93</v>
      </c>
      <c r="F188" s="51">
        <v>110</v>
      </c>
      <c r="G188" s="51">
        <v>9.6999999999999993</v>
      </c>
      <c r="H188" s="51">
        <v>11.59</v>
      </c>
      <c r="I188" s="51">
        <v>16.399999999999999</v>
      </c>
      <c r="J188" s="51">
        <v>209.91</v>
      </c>
      <c r="K188" s="52" t="s">
        <v>96</v>
      </c>
      <c r="L188" s="51"/>
    </row>
    <row r="189" spans="1:12" ht="14.4">
      <c r="A189" s="25"/>
      <c r="B189" s="16"/>
      <c r="C189" s="11"/>
      <c r="D189" s="7" t="s">
        <v>30</v>
      </c>
      <c r="E189" s="50" t="s">
        <v>94</v>
      </c>
      <c r="F189" s="51">
        <v>180</v>
      </c>
      <c r="G189" s="51">
        <v>3.68</v>
      </c>
      <c r="H189" s="51">
        <v>5.76</v>
      </c>
      <c r="I189" s="51">
        <v>24.5</v>
      </c>
      <c r="J189" s="51">
        <v>164.7</v>
      </c>
      <c r="K189" s="52">
        <v>312</v>
      </c>
      <c r="L189" s="51"/>
    </row>
    <row r="190" spans="1:12" ht="14.4">
      <c r="A190" s="25"/>
      <c r="B190" s="16"/>
      <c r="C190" s="11"/>
      <c r="D190" s="7" t="s">
        <v>31</v>
      </c>
      <c r="E190" s="50" t="s">
        <v>68</v>
      </c>
      <c r="F190" s="51">
        <v>180</v>
      </c>
      <c r="G190" s="51">
        <v>1.04</v>
      </c>
      <c r="H190" s="51">
        <v>0.3</v>
      </c>
      <c r="I190" s="51">
        <v>42.5</v>
      </c>
      <c r="J190" s="51">
        <v>132.12</v>
      </c>
      <c r="K190" s="52">
        <v>349</v>
      </c>
      <c r="L190" s="51"/>
    </row>
    <row r="191" spans="1:12" ht="14.4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>
      <c r="A192" s="25"/>
      <c r="B192" s="16"/>
      <c r="C192" s="11"/>
      <c r="D192" s="7" t="s">
        <v>33</v>
      </c>
      <c r="E192" s="50" t="s">
        <v>60</v>
      </c>
      <c r="F192" s="51">
        <v>30</v>
      </c>
      <c r="G192" s="51">
        <v>1.4</v>
      </c>
      <c r="H192" s="51">
        <v>0.47</v>
      </c>
      <c r="I192" s="51">
        <v>7.8</v>
      </c>
      <c r="J192" s="51">
        <v>42</v>
      </c>
      <c r="K192" s="52" t="s">
        <v>51</v>
      </c>
      <c r="L192" s="51"/>
    </row>
    <row r="193" spans="1:12" ht="14.4">
      <c r="A193" s="25"/>
      <c r="B193" s="16"/>
      <c r="C193" s="11"/>
      <c r="D193" s="6"/>
      <c r="E193" s="50" t="s">
        <v>95</v>
      </c>
      <c r="F193" s="51">
        <v>20</v>
      </c>
      <c r="G193" s="51">
        <v>2.14</v>
      </c>
      <c r="H193" s="51">
        <v>0.34</v>
      </c>
      <c r="I193" s="51">
        <v>14.24</v>
      </c>
      <c r="J193" s="51">
        <v>52.2</v>
      </c>
      <c r="K193" s="52" t="s">
        <v>51</v>
      </c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870</v>
      </c>
      <c r="G195" s="21">
        <f t="shared" ref="G195" si="121">SUM(G186:G194)</f>
        <v>26.919999999999998</v>
      </c>
      <c r="H195" s="21">
        <f t="shared" ref="H195" si="122">SUM(H186:H194)</f>
        <v>24.119999999999997</v>
      </c>
      <c r="I195" s="21">
        <f t="shared" ref="I195" si="123">SUM(I186:I194)</f>
        <v>128.13999999999999</v>
      </c>
      <c r="J195" s="21">
        <f t="shared" ref="J195" si="124">SUM(J186:J194)</f>
        <v>816.43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1375</v>
      </c>
      <c r="G215" s="34">
        <f t="shared" ref="G215" si="141">G181+G185+G195+G200+G207+G214</f>
        <v>51.62</v>
      </c>
      <c r="H215" s="34">
        <f t="shared" ref="H215" si="142">H181+H185+H195+H200+H207+H214</f>
        <v>47.629999999999995</v>
      </c>
      <c r="I215" s="34">
        <f t="shared" ref="I215" si="143">I181+I185+I195+I200+I207+I214</f>
        <v>188.23999999999998</v>
      </c>
      <c r="J215" s="34">
        <f t="shared" ref="J215" si="144">J181+J185+J195+J200+J207+J214</f>
        <v>1355.9299999999998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 t="s">
        <v>97</v>
      </c>
      <c r="F300" s="48">
        <v>250</v>
      </c>
      <c r="G300" s="48">
        <v>13</v>
      </c>
      <c r="H300" s="48">
        <v>13</v>
      </c>
      <c r="I300" s="48">
        <v>45</v>
      </c>
      <c r="J300" s="48">
        <v>348</v>
      </c>
      <c r="K300" s="49" t="s">
        <v>99</v>
      </c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 t="s">
        <v>72</v>
      </c>
      <c r="F302" s="51">
        <v>200</v>
      </c>
      <c r="G302" s="51">
        <v>0.13</v>
      </c>
      <c r="H302" s="51">
        <v>0.02</v>
      </c>
      <c r="I302" s="51">
        <v>9.9</v>
      </c>
      <c r="J302" s="51">
        <v>29.5</v>
      </c>
      <c r="K302" s="52">
        <v>304</v>
      </c>
      <c r="L302" s="51"/>
    </row>
    <row r="303" spans="1:12" ht="14.4">
      <c r="A303" s="25"/>
      <c r="B303" s="16"/>
      <c r="C303" s="11"/>
      <c r="D303" s="7" t="s">
        <v>23</v>
      </c>
      <c r="E303" s="50" t="s">
        <v>60</v>
      </c>
      <c r="F303" s="51">
        <v>30</v>
      </c>
      <c r="G303" s="51">
        <v>1.4</v>
      </c>
      <c r="H303" s="51">
        <v>0.47</v>
      </c>
      <c r="I303" s="51">
        <v>7.8</v>
      </c>
      <c r="J303" s="51">
        <v>42</v>
      </c>
      <c r="K303" s="52">
        <v>377</v>
      </c>
      <c r="L303" s="51"/>
    </row>
    <row r="304" spans="1:12" ht="14.4">
      <c r="A304" s="25"/>
      <c r="B304" s="16"/>
      <c r="C304" s="11"/>
      <c r="D304" s="7"/>
      <c r="E304" s="50" t="s">
        <v>98</v>
      </c>
      <c r="F304" s="51">
        <v>20</v>
      </c>
      <c r="G304" s="51">
        <v>1.7</v>
      </c>
      <c r="H304" s="51">
        <v>2.1</v>
      </c>
      <c r="I304" s="51">
        <v>17</v>
      </c>
      <c r="J304" s="51">
        <v>95.28</v>
      </c>
      <c r="K304" s="52" t="s">
        <v>51</v>
      </c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16.23</v>
      </c>
      <c r="H307" s="21">
        <f t="shared" ref="H307" si="216">SUM(H300:H306)</f>
        <v>15.59</v>
      </c>
      <c r="I307" s="21">
        <f t="shared" ref="I307" si="217">SUM(I300:I306)</f>
        <v>79.699999999999989</v>
      </c>
      <c r="J307" s="21">
        <f t="shared" ref="J307" si="218">SUM(J300:J306)</f>
        <v>514.78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100</v>
      </c>
      <c r="F312" s="51">
        <v>100</v>
      </c>
      <c r="G312" s="51">
        <v>0.25</v>
      </c>
      <c r="H312" s="51">
        <v>0</v>
      </c>
      <c r="I312" s="51">
        <v>35.799999999999997</v>
      </c>
      <c r="J312" s="51">
        <v>144.19999999999999</v>
      </c>
      <c r="K312" s="52" t="s">
        <v>51</v>
      </c>
      <c r="L312" s="51"/>
    </row>
    <row r="313" spans="1:12" ht="14.4">
      <c r="A313" s="25"/>
      <c r="B313" s="16"/>
      <c r="C313" s="11"/>
      <c r="D313" s="7" t="s">
        <v>28</v>
      </c>
      <c r="E313" s="50" t="s">
        <v>101</v>
      </c>
      <c r="F313" s="51">
        <v>250</v>
      </c>
      <c r="G313" s="51">
        <v>2.87</v>
      </c>
      <c r="H313" s="51">
        <v>5.25</v>
      </c>
      <c r="I313" s="51">
        <v>12</v>
      </c>
      <c r="J313" s="51">
        <v>141.25</v>
      </c>
      <c r="K313" s="52">
        <v>96</v>
      </c>
      <c r="L313" s="51"/>
    </row>
    <row r="314" spans="1:12" ht="14.4">
      <c r="A314" s="25"/>
      <c r="B314" s="16"/>
      <c r="C314" s="11"/>
      <c r="D314" s="7" t="s">
        <v>29</v>
      </c>
      <c r="E314" s="50" t="s">
        <v>102</v>
      </c>
      <c r="F314" s="51">
        <v>100</v>
      </c>
      <c r="G314" s="51">
        <v>10.4</v>
      </c>
      <c r="H314" s="51">
        <v>23.9</v>
      </c>
      <c r="I314" s="51">
        <v>0.37</v>
      </c>
      <c r="J314" s="51">
        <v>260.5</v>
      </c>
      <c r="K314" s="52">
        <v>243</v>
      </c>
      <c r="L314" s="51"/>
    </row>
    <row r="315" spans="1:12" ht="14.4">
      <c r="A315" s="25"/>
      <c r="B315" s="16"/>
      <c r="C315" s="11"/>
      <c r="D315" s="7" t="s">
        <v>30</v>
      </c>
      <c r="E315" s="50" t="s">
        <v>103</v>
      </c>
      <c r="F315" s="51">
        <v>180</v>
      </c>
      <c r="G315" s="51">
        <v>6.6</v>
      </c>
      <c r="H315" s="51">
        <v>5.4</v>
      </c>
      <c r="I315" s="51">
        <v>31.74</v>
      </c>
      <c r="J315" s="51">
        <v>202.14</v>
      </c>
      <c r="K315" s="52">
        <v>309</v>
      </c>
      <c r="L315" s="51"/>
    </row>
    <row r="316" spans="1:12" ht="14.4">
      <c r="A316" s="25"/>
      <c r="B316" s="16"/>
      <c r="C316" s="11"/>
      <c r="D316" s="7" t="s">
        <v>31</v>
      </c>
      <c r="E316" s="50" t="s">
        <v>104</v>
      </c>
      <c r="F316" s="51">
        <v>200</v>
      </c>
      <c r="G316" s="51">
        <v>0.44</v>
      </c>
      <c r="H316" s="51">
        <v>0.1</v>
      </c>
      <c r="I316" s="51">
        <v>33.880000000000003</v>
      </c>
      <c r="J316" s="51">
        <v>141.19999999999999</v>
      </c>
      <c r="K316" s="52">
        <v>346</v>
      </c>
      <c r="L316" s="51"/>
    </row>
    <row r="317" spans="1:12" ht="14.4">
      <c r="A317" s="25"/>
      <c r="B317" s="16"/>
      <c r="C317" s="11"/>
      <c r="D317" s="7" t="s">
        <v>32</v>
      </c>
      <c r="E317" s="50" t="s">
        <v>69</v>
      </c>
      <c r="F317" s="51">
        <v>20</v>
      </c>
      <c r="G317" s="51">
        <v>1.58</v>
      </c>
      <c r="H317" s="51">
        <v>0.2</v>
      </c>
      <c r="I317" s="51">
        <v>9.66</v>
      </c>
      <c r="J317" s="51">
        <v>46.76</v>
      </c>
      <c r="K317" s="52" t="s">
        <v>51</v>
      </c>
      <c r="L317" s="51"/>
    </row>
    <row r="318" spans="1:12" ht="14.4">
      <c r="A318" s="25"/>
      <c r="B318" s="16"/>
      <c r="C318" s="11"/>
      <c r="D318" s="7" t="s">
        <v>33</v>
      </c>
      <c r="E318" s="50" t="s">
        <v>60</v>
      </c>
      <c r="F318" s="51">
        <v>30</v>
      </c>
      <c r="G318" s="51">
        <v>1.4</v>
      </c>
      <c r="H318" s="51">
        <v>0.47</v>
      </c>
      <c r="I318" s="51">
        <v>7.8</v>
      </c>
      <c r="J318" s="51">
        <v>42</v>
      </c>
      <c r="K318" s="52" t="s">
        <v>51</v>
      </c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" si="225">SUM(G312:G320)</f>
        <v>23.54</v>
      </c>
      <c r="H321" s="21">
        <f t="shared" ref="H321" si="226">SUM(H312:H320)</f>
        <v>35.32</v>
      </c>
      <c r="I321" s="21">
        <f t="shared" ref="I321" si="227">SUM(I312:I320)</f>
        <v>131.25</v>
      </c>
      <c r="J321" s="21">
        <f t="shared" ref="J321" si="228">SUM(J312:J320)</f>
        <v>978.05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1380</v>
      </c>
      <c r="G341" s="34">
        <f t="shared" ref="G341" si="245">G307+G311+G321+G326+G333+G340</f>
        <v>39.769999999999996</v>
      </c>
      <c r="H341" s="34">
        <f t="shared" ref="H341" si="246">H307+H311+H321+H326+H333+H340</f>
        <v>50.91</v>
      </c>
      <c r="I341" s="34">
        <f t="shared" ref="I341" si="247">I307+I311+I321+I326+I333+I340</f>
        <v>210.95</v>
      </c>
      <c r="J341" s="34">
        <f t="shared" ref="J341" si="248">J307+J311+J321+J326+J333+J340</f>
        <v>1492.83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 t="s">
        <v>105</v>
      </c>
      <c r="F342" s="48">
        <v>210</v>
      </c>
      <c r="G342" s="48">
        <v>8</v>
      </c>
      <c r="H342" s="48">
        <v>10</v>
      </c>
      <c r="I342" s="48">
        <v>136</v>
      </c>
      <c r="J342" s="48">
        <v>648</v>
      </c>
      <c r="K342" s="49">
        <v>398</v>
      </c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 t="s">
        <v>106</v>
      </c>
      <c r="F344" s="51">
        <v>200</v>
      </c>
      <c r="G344" s="51">
        <v>0.1</v>
      </c>
      <c r="H344" s="51">
        <v>0.02</v>
      </c>
      <c r="I344" s="51">
        <v>7</v>
      </c>
      <c r="J344" s="51">
        <v>28.6</v>
      </c>
      <c r="K344" s="52">
        <v>376</v>
      </c>
      <c r="L344" s="51"/>
    </row>
    <row r="345" spans="1:12" ht="14.4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24</v>
      </c>
      <c r="E346" s="50" t="s">
        <v>107</v>
      </c>
      <c r="F346" s="51">
        <v>90</v>
      </c>
      <c r="G346" s="51"/>
      <c r="H346" s="51"/>
      <c r="I346" s="51">
        <v>8</v>
      </c>
      <c r="J346" s="51">
        <v>32</v>
      </c>
      <c r="K346" s="52" t="s">
        <v>51</v>
      </c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8.1</v>
      </c>
      <c r="H349" s="21">
        <f t="shared" ref="H349" si="251">SUM(H342:H348)</f>
        <v>10.02</v>
      </c>
      <c r="I349" s="21">
        <f t="shared" ref="I349" si="252">SUM(I342:I348)</f>
        <v>151</v>
      </c>
      <c r="J349" s="21">
        <f t="shared" ref="J349" si="253">SUM(J342:J348)</f>
        <v>708.6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55</v>
      </c>
      <c r="F354" s="51">
        <v>100</v>
      </c>
      <c r="G354" s="51">
        <v>1.06</v>
      </c>
      <c r="H354" s="51">
        <v>0.16</v>
      </c>
      <c r="I354" s="51">
        <v>8.5</v>
      </c>
      <c r="J354" s="51">
        <v>66.5</v>
      </c>
      <c r="K354" s="52">
        <v>59</v>
      </c>
      <c r="L354" s="51"/>
    </row>
    <row r="355" spans="1:12" ht="14.4">
      <c r="A355" s="15"/>
      <c r="B355" s="16"/>
      <c r="C355" s="11"/>
      <c r="D355" s="7" t="s">
        <v>28</v>
      </c>
      <c r="E355" s="50" t="s">
        <v>108</v>
      </c>
      <c r="F355" s="51">
        <v>250</v>
      </c>
      <c r="G355" s="51">
        <v>3.4</v>
      </c>
      <c r="H355" s="51">
        <v>6.8</v>
      </c>
      <c r="I355" s="51">
        <v>14.5</v>
      </c>
      <c r="J355" s="51">
        <v>185</v>
      </c>
      <c r="K355" s="52">
        <v>82</v>
      </c>
      <c r="L355" s="51"/>
    </row>
    <row r="356" spans="1:12" ht="14.4">
      <c r="A356" s="15"/>
      <c r="B356" s="16"/>
      <c r="C356" s="11"/>
      <c r="D356" s="7" t="s">
        <v>29</v>
      </c>
      <c r="E356" s="50" t="s">
        <v>109</v>
      </c>
      <c r="F356" s="51">
        <v>100</v>
      </c>
      <c r="G356" s="51">
        <v>13.28</v>
      </c>
      <c r="H356" s="51">
        <v>11.84</v>
      </c>
      <c r="I356" s="51">
        <v>3.8</v>
      </c>
      <c r="J356" s="51">
        <v>162</v>
      </c>
      <c r="K356" s="52" t="s">
        <v>110</v>
      </c>
      <c r="L356" s="51"/>
    </row>
    <row r="357" spans="1:12" ht="14.4">
      <c r="A357" s="15"/>
      <c r="B357" s="16"/>
      <c r="C357" s="11"/>
      <c r="D357" s="7" t="s">
        <v>30</v>
      </c>
      <c r="E357" s="50" t="s">
        <v>78</v>
      </c>
      <c r="F357" s="51">
        <v>180</v>
      </c>
      <c r="G357" s="51">
        <v>10.32</v>
      </c>
      <c r="H357" s="51">
        <v>7.3</v>
      </c>
      <c r="I357" s="51">
        <v>46.4</v>
      </c>
      <c r="J357" s="51">
        <v>292.56</v>
      </c>
      <c r="K357" s="52">
        <v>302</v>
      </c>
      <c r="L357" s="51"/>
    </row>
    <row r="358" spans="1:12" ht="14.4">
      <c r="A358" s="15"/>
      <c r="B358" s="16"/>
      <c r="C358" s="11"/>
      <c r="D358" s="7" t="s">
        <v>31</v>
      </c>
      <c r="E358" s="50" t="s">
        <v>68</v>
      </c>
      <c r="F358" s="51">
        <v>180</v>
      </c>
      <c r="G358" s="51">
        <v>1.04</v>
      </c>
      <c r="H358" s="51">
        <v>0.3</v>
      </c>
      <c r="I358" s="51">
        <v>42.5</v>
      </c>
      <c r="J358" s="51">
        <v>132.12</v>
      </c>
      <c r="K358" s="52">
        <v>349</v>
      </c>
      <c r="L358" s="51"/>
    </row>
    <row r="359" spans="1:12" ht="14.4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>
      <c r="A360" s="15"/>
      <c r="B360" s="16"/>
      <c r="C360" s="11"/>
      <c r="D360" s="7" t="s">
        <v>33</v>
      </c>
      <c r="E360" s="50" t="s">
        <v>60</v>
      </c>
      <c r="F360" s="51">
        <v>20</v>
      </c>
      <c r="G360" s="51">
        <v>0.9</v>
      </c>
      <c r="H360" s="51">
        <v>0.3</v>
      </c>
      <c r="I360" s="51">
        <v>5.2</v>
      </c>
      <c r="J360" s="51">
        <v>28</v>
      </c>
      <c r="K360" s="52" t="s">
        <v>51</v>
      </c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 t="shared" ref="G363" si="259">SUM(G354:G362)</f>
        <v>29.999999999999996</v>
      </c>
      <c r="H363" s="21">
        <f t="shared" ref="H363" si="260">SUM(H354:H362)</f>
        <v>26.700000000000003</v>
      </c>
      <c r="I363" s="21">
        <f t="shared" ref="I363" si="261">SUM(I354:I362)</f>
        <v>120.9</v>
      </c>
      <c r="J363" s="21">
        <f t="shared" ref="J363" si="262">SUM(J354:J362)</f>
        <v>866.18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1330</v>
      </c>
      <c r="G383" s="34">
        <f t="shared" ref="G383" si="279">G349+G353+G363+G368+G375+G382</f>
        <v>38.099999999999994</v>
      </c>
      <c r="H383" s="34">
        <f t="shared" ref="H383" si="280">H349+H353+H363+H368+H375+H382</f>
        <v>36.72</v>
      </c>
      <c r="I383" s="34">
        <f t="shared" ref="I383" si="281">I349+I353+I363+I368+I375+I382</f>
        <v>271.89999999999998</v>
      </c>
      <c r="J383" s="34">
        <f t="shared" ref="J383" si="282">J349+J353+J363+J368+J375+J382</f>
        <v>1574.78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 t="s">
        <v>111</v>
      </c>
      <c r="F384" s="48">
        <v>200</v>
      </c>
      <c r="G384" s="48">
        <v>21</v>
      </c>
      <c r="H384" s="48">
        <v>41</v>
      </c>
      <c r="I384" s="48">
        <v>4</v>
      </c>
      <c r="J384" s="48">
        <v>463</v>
      </c>
      <c r="K384" s="49">
        <v>212</v>
      </c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 t="s">
        <v>81</v>
      </c>
      <c r="F386" s="51">
        <v>180</v>
      </c>
      <c r="G386" s="51">
        <v>5.9</v>
      </c>
      <c r="H386" s="51">
        <v>1.2</v>
      </c>
      <c r="I386" s="51">
        <v>17.100000000000001</v>
      </c>
      <c r="J386" s="51">
        <v>85.3</v>
      </c>
      <c r="K386" s="52">
        <v>382</v>
      </c>
      <c r="L386" s="51"/>
    </row>
    <row r="387" spans="1:12" ht="14.4">
      <c r="A387" s="25"/>
      <c r="B387" s="16"/>
      <c r="C387" s="11"/>
      <c r="D387" s="7" t="s">
        <v>23</v>
      </c>
      <c r="E387" s="50" t="s">
        <v>60</v>
      </c>
      <c r="F387" s="51">
        <v>30</v>
      </c>
      <c r="G387" s="51">
        <v>1.4</v>
      </c>
      <c r="H387" s="51">
        <v>0.47</v>
      </c>
      <c r="I387" s="51">
        <v>7.8</v>
      </c>
      <c r="J387" s="51">
        <v>42</v>
      </c>
      <c r="K387" s="52" t="s">
        <v>51</v>
      </c>
      <c r="L387" s="51"/>
    </row>
    <row r="388" spans="1:12" ht="14.4">
      <c r="A388" s="25"/>
      <c r="B388" s="16"/>
      <c r="C388" s="11"/>
      <c r="D388" s="7" t="s">
        <v>24</v>
      </c>
      <c r="E388" s="50" t="s">
        <v>63</v>
      </c>
      <c r="F388" s="51">
        <v>90</v>
      </c>
      <c r="G388" s="51"/>
      <c r="H388" s="51"/>
      <c r="I388" s="51">
        <v>8.1</v>
      </c>
      <c r="J388" s="51">
        <v>32.4</v>
      </c>
      <c r="K388" s="52" t="s">
        <v>51</v>
      </c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28.299999999999997</v>
      </c>
      <c r="H391" s="21">
        <f t="shared" ref="H391" si="285">SUM(H384:H390)</f>
        <v>42.67</v>
      </c>
      <c r="I391" s="21">
        <f t="shared" ref="I391" si="286">SUM(I384:I390)</f>
        <v>37</v>
      </c>
      <c r="J391" s="21">
        <f t="shared" ref="J391" si="287">SUM(J384:J390)</f>
        <v>622.69999999999993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112</v>
      </c>
      <c r="F396" s="51">
        <v>100</v>
      </c>
      <c r="G396" s="51">
        <v>0.8</v>
      </c>
      <c r="H396" s="51">
        <v>6.1</v>
      </c>
      <c r="I396" s="51">
        <v>5.25</v>
      </c>
      <c r="J396" s="51">
        <v>79.400000000000006</v>
      </c>
      <c r="K396" s="52">
        <v>48</v>
      </c>
      <c r="L396" s="51"/>
    </row>
    <row r="397" spans="1:12" ht="14.4">
      <c r="A397" s="25"/>
      <c r="B397" s="16"/>
      <c r="C397" s="11"/>
      <c r="D397" s="7" t="s">
        <v>28</v>
      </c>
      <c r="E397" s="50" t="s">
        <v>113</v>
      </c>
      <c r="F397" s="51">
        <v>250</v>
      </c>
      <c r="G397" s="51">
        <v>1.8</v>
      </c>
      <c r="H397" s="51">
        <v>5.26</v>
      </c>
      <c r="I397" s="51">
        <v>10.69</v>
      </c>
      <c r="J397" s="51">
        <v>105.85</v>
      </c>
      <c r="K397" s="52">
        <v>99</v>
      </c>
      <c r="L397" s="51"/>
    </row>
    <row r="398" spans="1:12" ht="14.4">
      <c r="A398" s="25"/>
      <c r="B398" s="16"/>
      <c r="C398" s="11"/>
      <c r="D398" s="7" t="s">
        <v>29</v>
      </c>
      <c r="E398" s="50" t="s">
        <v>114</v>
      </c>
      <c r="F398" s="51">
        <v>200</v>
      </c>
      <c r="G398" s="51">
        <v>14.05</v>
      </c>
      <c r="H398" s="51">
        <v>33.700000000000003</v>
      </c>
      <c r="I398" s="51">
        <v>18.899999999999999</v>
      </c>
      <c r="J398" s="51">
        <v>437.7</v>
      </c>
      <c r="K398" s="52">
        <v>259</v>
      </c>
      <c r="L398" s="51"/>
    </row>
    <row r="399" spans="1:12" ht="14.4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7" t="s">
        <v>31</v>
      </c>
      <c r="E400" s="50" t="s">
        <v>59</v>
      </c>
      <c r="F400" s="51">
        <v>200</v>
      </c>
      <c r="G400" s="51">
        <v>0.15</v>
      </c>
      <c r="H400" s="51">
        <v>0.15</v>
      </c>
      <c r="I400" s="51">
        <v>27.8</v>
      </c>
      <c r="J400" s="51">
        <v>114.6</v>
      </c>
      <c r="K400" s="52">
        <v>342</v>
      </c>
      <c r="L400" s="51"/>
    </row>
    <row r="401" spans="1:12" ht="14.4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>
      <c r="A402" s="25"/>
      <c r="B402" s="16"/>
      <c r="C402" s="11"/>
      <c r="D402" s="7" t="s">
        <v>33</v>
      </c>
      <c r="E402" s="50" t="s">
        <v>60</v>
      </c>
      <c r="F402" s="51">
        <v>30</v>
      </c>
      <c r="G402" s="51">
        <v>1.4</v>
      </c>
      <c r="H402" s="51">
        <v>0.47</v>
      </c>
      <c r="I402" s="51">
        <v>7.8</v>
      </c>
      <c r="J402" s="51">
        <v>42</v>
      </c>
      <c r="K402" s="52" t="s">
        <v>51</v>
      </c>
      <c r="L402" s="51"/>
    </row>
    <row r="403" spans="1:12" ht="14.4">
      <c r="A403" s="25"/>
      <c r="B403" s="16"/>
      <c r="C403" s="11"/>
      <c r="D403" s="6"/>
      <c r="E403" s="50" t="s">
        <v>115</v>
      </c>
      <c r="F403" s="51">
        <v>25</v>
      </c>
      <c r="G403" s="51">
        <v>2.6</v>
      </c>
      <c r="H403" s="51">
        <v>0.4</v>
      </c>
      <c r="I403" s="51">
        <v>17.8</v>
      </c>
      <c r="J403" s="51">
        <v>64.2</v>
      </c>
      <c r="K403" s="52" t="s">
        <v>51</v>
      </c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805</v>
      </c>
      <c r="G405" s="21">
        <f t="shared" ref="G405" si="294">SUM(G396:G404)</f>
        <v>20.8</v>
      </c>
      <c r="H405" s="21">
        <f t="shared" ref="H405" si="295">SUM(H396:H404)</f>
        <v>46.08</v>
      </c>
      <c r="I405" s="21">
        <f t="shared" ref="I405" si="296">SUM(I396:I404)</f>
        <v>88.24</v>
      </c>
      <c r="J405" s="21">
        <f t="shared" ref="J405" si="297">SUM(J396:J404)</f>
        <v>843.75000000000011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1305</v>
      </c>
      <c r="G425" s="34">
        <f t="shared" ref="G425" si="314">G391+G395+G405+G410+G417+G424</f>
        <v>49.099999999999994</v>
      </c>
      <c r="H425" s="34">
        <f t="shared" ref="H425" si="315">H391+H395+H405+H410+H417+H424</f>
        <v>88.75</v>
      </c>
      <c r="I425" s="34">
        <f t="shared" ref="I425" si="316">I391+I395+I405+I410+I417+I424</f>
        <v>125.24</v>
      </c>
      <c r="J425" s="34">
        <f t="shared" ref="J425" si="317">J391+J395+J405+J410+J417+J424</f>
        <v>1466.45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 t="s">
        <v>116</v>
      </c>
      <c r="F426" s="48">
        <v>200</v>
      </c>
      <c r="G426" s="48">
        <v>471</v>
      </c>
      <c r="H426" s="48">
        <v>18</v>
      </c>
      <c r="I426" s="48">
        <v>13</v>
      </c>
      <c r="J426" s="48">
        <v>70</v>
      </c>
      <c r="K426" s="49">
        <v>223</v>
      </c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 t="s">
        <v>117</v>
      </c>
      <c r="F428" s="51">
        <v>200</v>
      </c>
      <c r="G428" s="51">
        <v>30</v>
      </c>
      <c r="H428" s="51">
        <v>0</v>
      </c>
      <c r="I428" s="51">
        <v>0</v>
      </c>
      <c r="J428" s="51">
        <v>5</v>
      </c>
      <c r="K428" s="52">
        <v>377</v>
      </c>
      <c r="L428" s="51"/>
    </row>
    <row r="429" spans="1:12" ht="14.4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24</v>
      </c>
      <c r="E430" s="50" t="s">
        <v>118</v>
      </c>
      <c r="F430" s="51">
        <v>120</v>
      </c>
      <c r="G430" s="51">
        <v>63.6</v>
      </c>
      <c r="H430" s="51">
        <v>0.48</v>
      </c>
      <c r="I430" s="51">
        <v>0.48</v>
      </c>
      <c r="J430" s="51">
        <v>14.4</v>
      </c>
      <c r="K430" s="52" t="s">
        <v>51</v>
      </c>
      <c r="L430" s="51"/>
    </row>
    <row r="431" spans="1:12" ht="14.4">
      <c r="A431" s="25"/>
      <c r="B431" s="16"/>
      <c r="C431" s="11"/>
      <c r="D431" s="6"/>
      <c r="E431" s="50" t="s">
        <v>82</v>
      </c>
      <c r="F431" s="51">
        <v>20</v>
      </c>
      <c r="G431" s="51">
        <v>110</v>
      </c>
      <c r="H431" s="51">
        <v>1.4</v>
      </c>
      <c r="I431" s="51">
        <v>6.8</v>
      </c>
      <c r="J431" s="51">
        <v>10</v>
      </c>
      <c r="K431" s="52" t="s">
        <v>51</v>
      </c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540</v>
      </c>
      <c r="G433" s="21">
        <f t="shared" ref="G433" si="319">SUM(G426:G432)</f>
        <v>674.6</v>
      </c>
      <c r="H433" s="21">
        <f t="shared" ref="H433" si="320">SUM(H426:H432)</f>
        <v>19.88</v>
      </c>
      <c r="I433" s="21">
        <f t="shared" ref="I433" si="321">SUM(I426:I432)</f>
        <v>20.28</v>
      </c>
      <c r="J433" s="21">
        <f t="shared" ref="J433" si="322">SUM(J426:J432)</f>
        <v>99.4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119</v>
      </c>
      <c r="F438" s="51">
        <v>100</v>
      </c>
      <c r="G438" s="51">
        <v>1.3</v>
      </c>
      <c r="H438" s="51">
        <v>5</v>
      </c>
      <c r="I438" s="51">
        <v>8</v>
      </c>
      <c r="J438" s="51">
        <v>83.5</v>
      </c>
      <c r="K438" s="52">
        <v>52</v>
      </c>
      <c r="L438" s="51"/>
    </row>
    <row r="439" spans="1:12" ht="14.4">
      <c r="A439" s="25"/>
      <c r="B439" s="16"/>
      <c r="C439" s="11"/>
      <c r="D439" s="7" t="s">
        <v>28</v>
      </c>
      <c r="E439" s="50" t="s">
        <v>120</v>
      </c>
      <c r="F439" s="51">
        <v>250</v>
      </c>
      <c r="G439" s="51">
        <v>2.6</v>
      </c>
      <c r="H439" s="51">
        <v>5.15</v>
      </c>
      <c r="I439" s="51">
        <v>7.9</v>
      </c>
      <c r="J439" s="51">
        <v>124.75</v>
      </c>
      <c r="K439" s="52">
        <v>88</v>
      </c>
      <c r="L439" s="51"/>
    </row>
    <row r="440" spans="1:12" ht="14.4">
      <c r="A440" s="25"/>
      <c r="B440" s="16"/>
      <c r="C440" s="11"/>
      <c r="D440" s="7" t="s">
        <v>29</v>
      </c>
      <c r="E440" s="50" t="s">
        <v>121</v>
      </c>
      <c r="F440" s="51">
        <v>100</v>
      </c>
      <c r="G440" s="51">
        <v>9.6</v>
      </c>
      <c r="H440" s="51">
        <v>12.42</v>
      </c>
      <c r="I440" s="51">
        <v>9.66</v>
      </c>
      <c r="J440" s="51">
        <v>189.96</v>
      </c>
      <c r="K440" s="52" t="s">
        <v>122</v>
      </c>
      <c r="L440" s="51"/>
    </row>
    <row r="441" spans="1:12" ht="14.4">
      <c r="A441" s="25"/>
      <c r="B441" s="16"/>
      <c r="C441" s="11"/>
      <c r="D441" s="7" t="s">
        <v>30</v>
      </c>
      <c r="E441" s="50" t="s">
        <v>58</v>
      </c>
      <c r="F441" s="51">
        <v>180</v>
      </c>
      <c r="G441" s="51">
        <v>6.54</v>
      </c>
      <c r="H441" s="51">
        <v>8.64</v>
      </c>
      <c r="I441" s="51">
        <v>54</v>
      </c>
      <c r="J441" s="51">
        <v>251.64</v>
      </c>
      <c r="K441" s="52">
        <v>304</v>
      </c>
      <c r="L441" s="51"/>
    </row>
    <row r="442" spans="1:12" ht="14.4">
      <c r="A442" s="25"/>
      <c r="B442" s="16"/>
      <c r="C442" s="11"/>
      <c r="D442" s="7" t="s">
        <v>31</v>
      </c>
      <c r="E442" s="50" t="s">
        <v>68</v>
      </c>
      <c r="F442" s="51">
        <v>200</v>
      </c>
      <c r="G442" s="51">
        <v>1.1499999999999999</v>
      </c>
      <c r="H442" s="51">
        <v>0.4</v>
      </c>
      <c r="I442" s="51">
        <v>47.2</v>
      </c>
      <c r="J442" s="51">
        <v>146.80000000000001</v>
      </c>
      <c r="K442" s="52">
        <v>349</v>
      </c>
      <c r="L442" s="51"/>
    </row>
    <row r="443" spans="1:12" ht="14.4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>
      <c r="A444" s="25"/>
      <c r="B444" s="16"/>
      <c r="C444" s="11"/>
      <c r="D444" s="7" t="s">
        <v>33</v>
      </c>
      <c r="E444" s="50" t="s">
        <v>60</v>
      </c>
      <c r="F444" s="51">
        <v>30</v>
      </c>
      <c r="G444" s="51">
        <v>1.4</v>
      </c>
      <c r="H444" s="51">
        <v>0.47</v>
      </c>
      <c r="I444" s="51">
        <v>7.8</v>
      </c>
      <c r="J444" s="51">
        <v>42</v>
      </c>
      <c r="K444" s="52" t="s">
        <v>51</v>
      </c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860</v>
      </c>
      <c r="G447" s="21">
        <f t="shared" ref="G447" si="328">SUM(G438:G446)</f>
        <v>22.589999999999996</v>
      </c>
      <c r="H447" s="21">
        <f t="shared" ref="H447" si="329">SUM(H438:H446)</f>
        <v>32.08</v>
      </c>
      <c r="I447" s="21">
        <f t="shared" ref="I447" si="330">SUM(I438:I446)</f>
        <v>134.56</v>
      </c>
      <c r="J447" s="21">
        <f t="shared" ref="J447" si="331">SUM(J438:J446)</f>
        <v>838.65000000000009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1400</v>
      </c>
      <c r="G467" s="34">
        <f t="shared" ref="G467" si="348">G433+G437+G447+G452+G459+G466</f>
        <v>697.19</v>
      </c>
      <c r="H467" s="34">
        <f t="shared" ref="H467" si="349">H433+H437+H447+H452+H459+H466</f>
        <v>51.959999999999994</v>
      </c>
      <c r="I467" s="34">
        <f t="shared" ref="I467" si="350">I433+I437+I447+I452+I459+I466</f>
        <v>154.84</v>
      </c>
      <c r="J467" s="34">
        <f t="shared" ref="J467" si="351">J433+J437+J447+J452+J459+J466</f>
        <v>938.05000000000007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 t="s">
        <v>123</v>
      </c>
      <c r="F468" s="48">
        <v>240</v>
      </c>
      <c r="G468" s="48">
        <v>11</v>
      </c>
      <c r="H468" s="48">
        <v>13</v>
      </c>
      <c r="I468" s="48">
        <v>34</v>
      </c>
      <c r="J468" s="48">
        <v>299</v>
      </c>
      <c r="K468" s="49" t="s">
        <v>125</v>
      </c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 t="s">
        <v>124</v>
      </c>
      <c r="F470" s="51">
        <v>180</v>
      </c>
      <c r="G470" s="51">
        <v>2.85</v>
      </c>
      <c r="H470" s="51">
        <v>2.41</v>
      </c>
      <c r="I470" s="51">
        <v>10.76</v>
      </c>
      <c r="J470" s="51">
        <v>75</v>
      </c>
      <c r="K470" s="52">
        <v>379</v>
      </c>
      <c r="L470" s="51"/>
    </row>
    <row r="471" spans="1:12" ht="14.4">
      <c r="A471" s="25"/>
      <c r="B471" s="16"/>
      <c r="C471" s="11"/>
      <c r="D471" s="7" t="s">
        <v>23</v>
      </c>
      <c r="E471" s="50" t="s">
        <v>60</v>
      </c>
      <c r="F471" s="51">
        <v>30</v>
      </c>
      <c r="G471" s="51">
        <v>1.4</v>
      </c>
      <c r="H471" s="51">
        <v>0.47</v>
      </c>
      <c r="I471" s="51">
        <v>7.8</v>
      </c>
      <c r="J471" s="51">
        <v>42</v>
      </c>
      <c r="K471" s="52" t="s">
        <v>51</v>
      </c>
      <c r="L471" s="51"/>
    </row>
    <row r="472" spans="1:12" ht="14.4">
      <c r="A472" s="25"/>
      <c r="B472" s="16"/>
      <c r="C472" s="11"/>
      <c r="D472" s="7" t="s">
        <v>24</v>
      </c>
      <c r="E472" s="50" t="s">
        <v>54</v>
      </c>
      <c r="F472" s="51">
        <v>70</v>
      </c>
      <c r="G472" s="51">
        <v>0.28000000000000003</v>
      </c>
      <c r="H472" s="51">
        <v>0.28000000000000003</v>
      </c>
      <c r="I472" s="51">
        <v>8.4</v>
      </c>
      <c r="J472" s="51">
        <v>37.1</v>
      </c>
      <c r="K472" s="52" t="s">
        <v>51</v>
      </c>
      <c r="L472" s="51"/>
    </row>
    <row r="473" spans="1:12" ht="14.4">
      <c r="A473" s="25"/>
      <c r="B473" s="16"/>
      <c r="C473" s="11"/>
      <c r="D473" s="6"/>
      <c r="E473" s="50" t="s">
        <v>98</v>
      </c>
      <c r="F473" s="51">
        <v>20</v>
      </c>
      <c r="G473" s="51">
        <v>1.7</v>
      </c>
      <c r="H473" s="51">
        <v>2.1</v>
      </c>
      <c r="I473" s="51">
        <v>17</v>
      </c>
      <c r="J473" s="51">
        <v>95.28</v>
      </c>
      <c r="K473" s="52" t="s">
        <v>51</v>
      </c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540</v>
      </c>
      <c r="G475" s="21">
        <f t="shared" ref="G475" si="353">SUM(G468:G474)</f>
        <v>17.23</v>
      </c>
      <c r="H475" s="21">
        <f t="shared" ref="H475" si="354">SUM(H468:H474)</f>
        <v>18.260000000000002</v>
      </c>
      <c r="I475" s="21">
        <f t="shared" ref="I475" si="355">SUM(I468:I474)</f>
        <v>77.959999999999994</v>
      </c>
      <c r="J475" s="21">
        <f t="shared" ref="J475" si="356">SUM(J468:J474)</f>
        <v>548.38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126</v>
      </c>
      <c r="F480" s="51">
        <v>100</v>
      </c>
      <c r="G480" s="51">
        <v>0.11</v>
      </c>
      <c r="H480" s="51">
        <v>5.16</v>
      </c>
      <c r="I480" s="51">
        <v>11</v>
      </c>
      <c r="J480" s="51">
        <v>90.1</v>
      </c>
      <c r="K480" s="52">
        <v>46</v>
      </c>
      <c r="L480" s="51"/>
    </row>
    <row r="481" spans="1:12" ht="14.4">
      <c r="A481" s="25"/>
      <c r="B481" s="16"/>
      <c r="C481" s="11"/>
      <c r="D481" s="7" t="s">
        <v>28</v>
      </c>
      <c r="E481" s="50" t="s">
        <v>127</v>
      </c>
      <c r="F481" s="51">
        <v>250</v>
      </c>
      <c r="G481" s="51">
        <v>2.9</v>
      </c>
      <c r="H481" s="51">
        <v>5.3</v>
      </c>
      <c r="I481" s="51">
        <v>12</v>
      </c>
      <c r="J481" s="51">
        <v>141.30000000000001</v>
      </c>
      <c r="K481" s="52">
        <v>96</v>
      </c>
      <c r="L481" s="51"/>
    </row>
    <row r="482" spans="1:12" ht="14.4">
      <c r="A482" s="25"/>
      <c r="B482" s="16"/>
      <c r="C482" s="11"/>
      <c r="D482" s="7" t="s">
        <v>29</v>
      </c>
      <c r="E482" s="50" t="s">
        <v>128</v>
      </c>
      <c r="F482" s="51">
        <v>100</v>
      </c>
      <c r="G482" s="51">
        <v>15.69</v>
      </c>
      <c r="H482" s="51">
        <v>15.08</v>
      </c>
      <c r="I482" s="51">
        <v>14.65</v>
      </c>
      <c r="J482" s="51">
        <v>257.39999999999998</v>
      </c>
      <c r="K482" s="52" t="s">
        <v>131</v>
      </c>
      <c r="L482" s="51"/>
    </row>
    <row r="483" spans="1:12" ht="14.4">
      <c r="A483" s="25"/>
      <c r="B483" s="16"/>
      <c r="C483" s="11"/>
      <c r="D483" s="7" t="s">
        <v>30</v>
      </c>
      <c r="E483" s="50" t="s">
        <v>129</v>
      </c>
      <c r="F483" s="51">
        <v>180</v>
      </c>
      <c r="G483" s="51">
        <v>6.6</v>
      </c>
      <c r="H483" s="51">
        <v>5.4</v>
      </c>
      <c r="I483" s="51">
        <v>31.74</v>
      </c>
      <c r="J483" s="51">
        <v>202.14</v>
      </c>
      <c r="K483" s="52">
        <v>309</v>
      </c>
      <c r="L483" s="51"/>
    </row>
    <row r="484" spans="1:12" ht="14.4">
      <c r="A484" s="25"/>
      <c r="B484" s="16"/>
      <c r="C484" s="11"/>
      <c r="D484" s="7" t="s">
        <v>31</v>
      </c>
      <c r="E484" s="50" t="s">
        <v>130</v>
      </c>
      <c r="F484" s="51">
        <v>200</v>
      </c>
      <c r="G484" s="51">
        <v>0.15</v>
      </c>
      <c r="H484" s="51">
        <v>0.15</v>
      </c>
      <c r="I484" s="51">
        <v>27.8</v>
      </c>
      <c r="J484" s="51">
        <v>114.6</v>
      </c>
      <c r="K484" s="52">
        <v>348</v>
      </c>
      <c r="L484" s="51"/>
    </row>
    <row r="485" spans="1:12" ht="14.4">
      <c r="A485" s="25"/>
      <c r="B485" s="16"/>
      <c r="C485" s="11"/>
      <c r="D485" s="7" t="s">
        <v>32</v>
      </c>
      <c r="E485" s="50" t="s">
        <v>69</v>
      </c>
      <c r="F485" s="51">
        <v>20</v>
      </c>
      <c r="G485" s="51">
        <v>1.58</v>
      </c>
      <c r="H485" s="51">
        <v>0.2</v>
      </c>
      <c r="I485" s="51">
        <v>9.66</v>
      </c>
      <c r="J485" s="51">
        <v>46.76</v>
      </c>
      <c r="K485" s="52" t="s">
        <v>51</v>
      </c>
      <c r="L485" s="51"/>
    </row>
    <row r="486" spans="1:12" ht="14.4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850</v>
      </c>
      <c r="G489" s="21">
        <f t="shared" ref="G489" si="363">SUM(G480:G488)</f>
        <v>27.029999999999994</v>
      </c>
      <c r="H489" s="21">
        <f t="shared" ref="H489" si="364">SUM(H480:H488)</f>
        <v>31.289999999999996</v>
      </c>
      <c r="I489" s="21">
        <f t="shared" ref="I489" si="365">SUM(I480:I488)</f>
        <v>106.85</v>
      </c>
      <c r="J489" s="21">
        <f t="shared" ref="J489" si="366">SUM(J480:J488)</f>
        <v>852.3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1390</v>
      </c>
      <c r="G509" s="34">
        <f t="shared" ref="G509" si="383">G475+G479+G489+G494+G501+G508</f>
        <v>44.259999999999991</v>
      </c>
      <c r="H509" s="34">
        <f t="shared" ref="H509" si="384">H475+H479+H489+H494+H501+H508</f>
        <v>49.55</v>
      </c>
      <c r="I509" s="34">
        <f t="shared" ref="I509" si="385">I475+I479+I489+I494+I501+I508</f>
        <v>184.81</v>
      </c>
      <c r="J509" s="34">
        <f t="shared" ref="J509" si="386">J475+J479+J489+J494+J501+J508</f>
        <v>1400.6799999999998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1353.5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113.08900000000001</v>
      </c>
      <c r="H594" s="42">
        <f t="shared" si="456"/>
        <v>57.026700000000005</v>
      </c>
      <c r="I594" s="42">
        <f t="shared" si="456"/>
        <v>190.25099999999998</v>
      </c>
      <c r="J594" s="42">
        <f t="shared" si="456"/>
        <v>1420.019</v>
      </c>
      <c r="K594" s="42"/>
      <c r="L594" s="42" t="e">
        <f t="shared" ca="1" si="45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2022-05-16T14:23:56Z</dcterms:created>
  <dcterms:modified xsi:type="dcterms:W3CDTF">2025-04-05T07:13:41Z</dcterms:modified>
</cp:coreProperties>
</file>