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67" i="1"/>
  <c r="A167"/>
  <c r="J166"/>
  <c r="I166"/>
  <c r="H166"/>
  <c r="G166"/>
  <c r="B159"/>
  <c r="A159"/>
  <c r="J158"/>
  <c r="I158"/>
  <c r="H158"/>
  <c r="G158"/>
  <c r="B150"/>
  <c r="A150"/>
  <c r="J149"/>
  <c r="I149"/>
  <c r="H149"/>
  <c r="G149"/>
  <c r="B142"/>
  <c r="A142"/>
  <c r="J141"/>
  <c r="I141"/>
  <c r="H141"/>
  <c r="G141"/>
  <c r="B134"/>
  <c r="A134"/>
  <c r="J133"/>
  <c r="I133"/>
  <c r="H133"/>
  <c r="G133"/>
  <c r="B126"/>
  <c r="A126"/>
  <c r="J125"/>
  <c r="I125"/>
  <c r="H125"/>
  <c r="G125"/>
  <c r="B118"/>
  <c r="A118"/>
  <c r="J117"/>
  <c r="I117"/>
  <c r="H117"/>
  <c r="G117"/>
  <c r="B110"/>
  <c r="A110"/>
  <c r="J109"/>
  <c r="I109"/>
  <c r="H109"/>
  <c r="G109"/>
  <c r="B104"/>
  <c r="A104"/>
  <c r="J103"/>
  <c r="I103"/>
  <c r="H103"/>
  <c r="G103"/>
  <c r="B95"/>
  <c r="A95"/>
  <c r="J94"/>
  <c r="I94"/>
  <c r="H94"/>
  <c r="G94"/>
  <c r="B87"/>
  <c r="A87"/>
  <c r="J86"/>
  <c r="I86"/>
  <c r="H86"/>
  <c r="G86"/>
  <c r="B77"/>
  <c r="A77"/>
  <c r="J76"/>
  <c r="I76"/>
  <c r="H76"/>
  <c r="G76"/>
  <c r="B69"/>
  <c r="A69"/>
  <c r="J68"/>
  <c r="I68"/>
  <c r="H68"/>
  <c r="G68"/>
  <c r="F68"/>
  <c r="B62"/>
  <c r="A62"/>
  <c r="J61"/>
  <c r="I61"/>
  <c r="H61"/>
  <c r="G61"/>
  <c r="F61"/>
  <c r="B54"/>
  <c r="A54"/>
  <c r="J53"/>
  <c r="I53"/>
  <c r="H53"/>
  <c r="G53"/>
  <c r="B46"/>
  <c r="A46"/>
  <c r="J45"/>
  <c r="I45"/>
  <c r="H45"/>
  <c r="G45"/>
  <c r="B38"/>
  <c r="A38"/>
  <c r="J37"/>
  <c r="I37"/>
  <c r="H37"/>
  <c r="G37"/>
  <c r="B29"/>
  <c r="A29"/>
  <c r="J28"/>
  <c r="I28"/>
  <c r="H28"/>
  <c r="G28"/>
  <c r="B22"/>
  <c r="A22"/>
  <c r="J21"/>
  <c r="I21"/>
  <c r="H21"/>
  <c r="G21"/>
  <c r="B14"/>
  <c r="A14"/>
  <c r="J13"/>
  <c r="I13"/>
  <c r="H13"/>
  <c r="G13"/>
</calcChain>
</file>

<file path=xl/sharedStrings.xml><?xml version="1.0" encoding="utf-8"?>
<sst xmlns="http://schemas.openxmlformats.org/spreadsheetml/2006/main" count="328" uniqueCount="125">
  <si>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</si>
  <si>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</si>
  <si>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</si>
  <si>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</si>
  <si>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</si>
  <si>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</si>
  <si>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</si>
  <si>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</si>
  <si>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</si>
  <si>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</si>
  <si>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</si>
  <si>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</si>
  <si>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</si>
  <si>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</si>
  <si>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</si>
  <si>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</si>
  <si>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</si>
  <si>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</si>
  <si>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</si>
  <si>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</si>
  <si>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</si>
  <si>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</si>
  <si>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</si>
  <si>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</si>
  <si>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</si>
  <si>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</si>
  <si>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</si>
  <si>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</si>
  <si>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</si>
  <si>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</si>
  <si>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</si>
  <si>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</si>
  <si>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</si>
  <si>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</si>
  <si>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</si>
  <si>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</si>
  <si>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</si>
  <si>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</si>
  <si>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"Тверской лицей"</t>
  </si>
  <si>
    <t>Директор</t>
  </si>
  <si>
    <t>Мейстер И.В.</t>
  </si>
  <si>
    <t xml:space="preserve">Чай     с сахаром  </t>
  </si>
  <si>
    <t>батон нарезной</t>
  </si>
  <si>
    <t xml:space="preserve">Соль йодированная </t>
  </si>
  <si>
    <t xml:space="preserve">Пудинг из творога  (запеченный)  </t>
  </si>
  <si>
    <t xml:space="preserve">  с соусом № 334</t>
  </si>
  <si>
    <t>сыр</t>
  </si>
  <si>
    <t>Фрукты</t>
  </si>
  <si>
    <t>б/н</t>
  </si>
  <si>
    <t>Салат из моркови с яблоком</t>
  </si>
  <si>
    <t xml:space="preserve"> Суп с бобовыми (горох) на кур.бульоне</t>
  </si>
  <si>
    <t>Печень по-строгоновски (60/40)</t>
  </si>
  <si>
    <t>Рис отварной</t>
  </si>
  <si>
    <t>Компот из свежих плодов</t>
  </si>
  <si>
    <t>Хлеб ржаной</t>
  </si>
  <si>
    <t>Соль иодированная</t>
  </si>
  <si>
    <t>Оладьи                                                                                  со сгущеным молоком (150/60)</t>
  </si>
  <si>
    <t>Какао с молоком</t>
  </si>
  <si>
    <t>Фруктовое пюре "Фрутто НяНя"</t>
  </si>
  <si>
    <t>Салат из свеклы  с растительным маслом</t>
  </si>
  <si>
    <t>Щи из  свежей капусты  на курином бульоне</t>
  </si>
  <si>
    <t>Котлета рубленная из мяса птицы  с красным соусом  (60/40)</t>
  </si>
  <si>
    <t xml:space="preserve">Макароны отварные </t>
  </si>
  <si>
    <t>Компот из сухофруктов</t>
  </si>
  <si>
    <t>Хлеб пшеничный (батон)</t>
  </si>
  <si>
    <t>Соль йодированная</t>
  </si>
  <si>
    <t>294/331</t>
  </si>
  <si>
    <t>овощи</t>
  </si>
  <si>
    <t>Огурец свежий или солёный</t>
  </si>
  <si>
    <t>Жаркое по-домашнему (свинина нежирных сортов)</t>
  </si>
  <si>
    <t>Чай с сахаром и лимоном  195/5</t>
  </si>
  <si>
    <t>Вафли</t>
  </si>
  <si>
    <t>Салат витаминный с маслом растительным</t>
  </si>
  <si>
    <t>Суп картофельный с вермишелью на курином б-не</t>
  </si>
  <si>
    <t>Мясо тушеное (свинина 60/40)</t>
  </si>
  <si>
    <t>Каша рассыпчатая гречневая</t>
  </si>
  <si>
    <t>Компот из свежих яблок</t>
  </si>
  <si>
    <t xml:space="preserve"> Запеканка творожная  или сырники со сгущенным молоком</t>
  </si>
  <si>
    <t xml:space="preserve">Какао с молоком </t>
  </si>
  <si>
    <t>Шоколад "Аленка"</t>
  </si>
  <si>
    <t>Винегрет овощной с маслом растительным</t>
  </si>
  <si>
    <t>Суп овощной с фрикадельками  на  курином бульоне</t>
  </si>
  <si>
    <t>Плов из мяса птицы</t>
  </si>
  <si>
    <t>Напиток из шиповника</t>
  </si>
  <si>
    <t>223/219</t>
  </si>
  <si>
    <t>99/105</t>
  </si>
  <si>
    <t>Огурец свежий или соленый</t>
  </si>
  <si>
    <t>Гуляш из мяса говядины (50/50)</t>
  </si>
  <si>
    <t>Борщ с картофелем и фасолью  на  кур.  бульоне</t>
  </si>
  <si>
    <t>Котлета или биточек  рыбный  с соусом 60/50</t>
  </si>
  <si>
    <t>Картофельное пюре</t>
  </si>
  <si>
    <t>Сушки</t>
  </si>
  <si>
    <t>234/329</t>
  </si>
  <si>
    <t>Биточки из мяса птицы  паровые 60/40</t>
  </si>
  <si>
    <t>Печенье</t>
  </si>
  <si>
    <t>Кабачковая икра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</si>
  <si>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</si>
  <si>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</si>
  <si>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</si>
  <si>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t>Компот из свежих плодов (мандарины, апельсины)</t>
  </si>
  <si>
    <t xml:space="preserve">Блинчики с фруктовой начинкой со сгущенным молоком </t>
  </si>
  <si>
    <t>Фруктовое пюре "Фрутто Няня"</t>
  </si>
  <si>
    <t xml:space="preserve">Борщ с картофелем на курином бульоне </t>
  </si>
  <si>
    <t>Птица тушеная с соусом (60/40)</t>
  </si>
  <si>
    <t>290/331</t>
  </si>
  <si>
    <t>Омлет с вареной колбасой  ( для детского питания)</t>
  </si>
  <si>
    <t>Салат витаминный с растительным маслом</t>
  </si>
  <si>
    <t>Суп овощной на курином бульоне</t>
  </si>
  <si>
    <t>Жаркое по-домашнему с мясом свинины</t>
  </si>
  <si>
    <t>Сушка</t>
  </si>
  <si>
    <t>Запеканка творожная или сырники</t>
  </si>
  <si>
    <t>со сгущеным молоком</t>
  </si>
  <si>
    <t>Чай с сахаром и лимоном 195/5</t>
  </si>
  <si>
    <t xml:space="preserve">Фрукты </t>
  </si>
  <si>
    <t>Салат  из свеклы отварной с растительным маслом</t>
  </si>
  <si>
    <t>Щи из свежей капусты с картофелем на курином бульоне</t>
  </si>
  <si>
    <t>Фрикадельки из мяса птицы с соусом  (60/40)</t>
  </si>
  <si>
    <t>Котлеты рыбные с соусом № 332</t>
  </si>
  <si>
    <t>Кофейный напиток</t>
  </si>
  <si>
    <t>Салат из белокочанной капусты с яблоком</t>
  </si>
  <si>
    <t>Рассольник по -Ленинградски на курином бульоне</t>
  </si>
  <si>
    <t>Тефтели из мяса птицы с соусом (60/40)</t>
  </si>
  <si>
    <t>Макароны отварные</t>
  </si>
  <si>
    <t>Компот из изюма</t>
  </si>
  <si>
    <t>278.1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</si>
</sst>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15" fillId="0" borderId="24" xfId="0" applyNumberFormat="1" applyFont="1" applyBorder="1" applyAlignment="1" applyProtection="1">
      <alignment horizontal="left" vertical="center" wrapText="1"/>
      <protection locked="0"/>
    </xf>
    <xf numFmtId="0" fontId="15" fillId="0" borderId="24" xfId="0" applyNumberFormat="1" applyFont="1" applyBorder="1" applyAlignment="1">
      <alignment horizontal="left" vertical="center" wrapText="1"/>
    </xf>
    <xf numFmtId="0" fontId="13" fillId="2" borderId="15" xfId="0" applyFont="1" applyFill="1" applyBorder="1" applyAlignment="1" applyProtection="1">
      <alignment horizontal="left" vertical="top" wrapText="1"/>
      <protection locked="0"/>
    </xf>
    <xf numFmtId="0" fontId="13" fillId="2" borderId="17" xfId="0" applyFont="1" applyFill="1" applyBorder="1" applyAlignment="1" applyProtection="1">
      <alignment horizontal="left" vertical="top" wrapText="1"/>
      <protection locked="0"/>
    </xf>
    <xf numFmtId="0" fontId="15" fillId="0" borderId="24" xfId="0" applyNumberFormat="1" applyFont="1" applyBorder="1" applyAlignment="1">
      <alignment horizontal="left"/>
    </xf>
    <xf numFmtId="0" fontId="16" fillId="0" borderId="24" xfId="0" applyNumberFormat="1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top" wrapText="1"/>
    </xf>
    <xf numFmtId="0" fontId="15" fillId="0" borderId="24" xfId="0" applyNumberFormat="1" applyFont="1" applyBorder="1" applyAlignment="1">
      <alignment horizontal="left" wrapText="1"/>
    </xf>
    <xf numFmtId="0" fontId="3" fillId="0" borderId="2" xfId="0" applyFont="1" applyBorder="1"/>
    <xf numFmtId="0" fontId="15" fillId="0" borderId="24" xfId="0" applyNumberFormat="1" applyFont="1" applyBorder="1" applyAlignment="1">
      <alignment horizontal="left" vertical="center"/>
    </xf>
    <xf numFmtId="0" fontId="18" fillId="0" borderId="24" xfId="0" applyNumberFormat="1" applyFont="1" applyBorder="1" applyAlignment="1">
      <alignment horizontal="left" vertical="center" wrapText="1"/>
    </xf>
    <xf numFmtId="0" fontId="13" fillId="2" borderId="2" xfId="0" applyFont="1" applyFill="1" applyBorder="1" applyAlignment="1" applyProtection="1">
      <alignment horizontal="left" vertical="top" wrapText="1"/>
      <protection locked="0"/>
    </xf>
    <xf numFmtId="0" fontId="19" fillId="3" borderId="3" xfId="0" applyFont="1" applyFill="1" applyBorder="1" applyAlignment="1">
      <alignment horizontal="left" vertical="top" wrapText="1"/>
    </xf>
    <xf numFmtId="0" fontId="20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horizontal="left" vertical="top" wrapText="1"/>
    </xf>
    <xf numFmtId="0" fontId="15" fillId="0" borderId="24" xfId="0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>
      <alignment horizontal="left" vertical="center" wrapText="1"/>
    </xf>
    <xf numFmtId="0" fontId="13" fillId="0" borderId="24" xfId="0" applyNumberFormat="1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9" fillId="0" borderId="2" xfId="0" applyFont="1" applyBorder="1" applyAlignment="1">
      <alignment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7" xfId="0" applyNumberFormat="1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5" fillId="0" borderId="24" xfId="0" applyNumberFormat="1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5" fillId="0" borderId="24" xfId="0" applyFont="1" applyBorder="1" applyAlignment="1">
      <alignment horizontal="left"/>
    </xf>
    <xf numFmtId="0" fontId="20" fillId="0" borderId="2" xfId="0" applyFont="1" applyBorder="1" applyAlignment="1" applyProtection="1">
      <alignment horizontal="left"/>
      <protection locked="0"/>
    </xf>
    <xf numFmtId="0" fontId="19" fillId="0" borderId="2" xfId="0" applyFont="1" applyBorder="1" applyAlignment="1">
      <alignment horizontal="left" vertical="top" wrapText="1"/>
    </xf>
    <xf numFmtId="0" fontId="2" fillId="0" borderId="2" xfId="0" applyFont="1" applyBorder="1"/>
    <xf numFmtId="0" fontId="15" fillId="2" borderId="17" xfId="0" applyFont="1" applyFill="1" applyBorder="1" applyAlignment="1" applyProtection="1">
      <alignment horizontal="left" vertical="top" wrapText="1"/>
      <protection locked="0"/>
    </xf>
    <xf numFmtId="0" fontId="15" fillId="0" borderId="17" xfId="0" applyFont="1" applyBorder="1" applyAlignment="1">
      <alignment horizontal="left" vertical="top" wrapText="1"/>
    </xf>
    <xf numFmtId="0" fontId="15" fillId="0" borderId="30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15" fillId="0" borderId="35" xfId="0" applyNumberFormat="1" applyFont="1" applyBorder="1" applyAlignment="1">
      <alignment horizontal="left" vertical="center" wrapText="1"/>
    </xf>
    <xf numFmtId="0" fontId="2" fillId="0" borderId="1" xfId="0" applyFont="1" applyBorder="1"/>
    <xf numFmtId="0" fontId="21" fillId="0" borderId="2" xfId="0" applyFont="1" applyBorder="1" applyAlignment="1">
      <alignment horizontal="left" vertical="top" wrapText="1"/>
    </xf>
    <xf numFmtId="0" fontId="18" fillId="0" borderId="25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15" fillId="0" borderId="26" xfId="0" applyFont="1" applyBorder="1" applyAlignment="1" applyProtection="1">
      <alignment vertical="center" wrapText="1"/>
      <protection locked="0"/>
    </xf>
    <xf numFmtId="0" fontId="15" fillId="0" borderId="24" xfId="0" applyFont="1" applyBorder="1" applyAlignment="1" applyProtection="1">
      <alignment vertical="center" wrapText="1"/>
      <protection locked="0"/>
    </xf>
    <xf numFmtId="0" fontId="15" fillId="0" borderId="24" xfId="0" applyFont="1" applyBorder="1" applyAlignment="1" applyProtection="1">
      <alignment horizontal="center" vertical="center" wrapText="1"/>
      <protection locked="0"/>
    </xf>
    <xf numFmtId="0" fontId="13" fillId="0" borderId="26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3" fillId="0" borderId="27" xfId="0" applyNumberFormat="1" applyFont="1" applyBorder="1" applyAlignment="1">
      <alignment horizontal="center" vertical="center" wrapText="1"/>
    </xf>
    <xf numFmtId="0" fontId="13" fillId="0" borderId="41" xfId="0" applyNumberFormat="1" applyFont="1" applyBorder="1" applyAlignment="1">
      <alignment horizontal="center" vertical="center" wrapText="1"/>
    </xf>
    <xf numFmtId="0" fontId="13" fillId="0" borderId="24" xfId="0" applyNumberFormat="1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4" fillId="0" borderId="4" xfId="0" applyFont="1" applyBorder="1"/>
    <xf numFmtId="0" fontId="19" fillId="0" borderId="0" xfId="0" applyFont="1"/>
    <xf numFmtId="0" fontId="5" fillId="2" borderId="15" xfId="0" applyFont="1" applyFill="1" applyBorder="1" applyAlignment="1" applyProtection="1">
      <alignment horizontal="left" vertical="top" wrapText="1"/>
      <protection locked="0"/>
    </xf>
    <xf numFmtId="0" fontId="13" fillId="0" borderId="40" xfId="0" applyFont="1" applyBorder="1" applyAlignment="1">
      <alignment horizontal="left" vertical="center" wrapText="1"/>
    </xf>
    <xf numFmtId="0" fontId="13" fillId="0" borderId="41" xfId="0" applyNumberFormat="1" applyFont="1" applyBorder="1" applyAlignment="1">
      <alignment horizontal="left" vertical="center" wrapText="1"/>
    </xf>
    <xf numFmtId="0" fontId="5" fillId="2" borderId="17" xfId="0" applyFont="1" applyFill="1" applyBorder="1" applyAlignment="1" applyProtection="1">
      <alignment horizontal="left" vertical="top" wrapText="1"/>
      <protection locked="0"/>
    </xf>
    <xf numFmtId="0" fontId="19" fillId="0" borderId="17" xfId="0" applyFont="1" applyBorder="1" applyAlignment="1">
      <alignment horizontal="left" vertical="top" wrapText="1"/>
    </xf>
    <xf numFmtId="0" fontId="19" fillId="3" borderId="20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3" xfId="0" applyFont="1" applyFill="1" applyBorder="1" applyAlignment="1">
      <alignment vertical="top" wrapText="1"/>
    </xf>
    <xf numFmtId="0" fontId="19" fillId="3" borderId="23" xfId="0" applyFont="1" applyFill="1" applyBorder="1" applyAlignment="1">
      <alignment horizontal="left" vertical="top" wrapText="1"/>
    </xf>
    <xf numFmtId="0" fontId="19" fillId="3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/>
    <xf numFmtId="0" fontId="19" fillId="3" borderId="23" xfId="0" applyFont="1" applyFill="1" applyBorder="1" applyAlignment="1">
      <alignment horizontal="center" vertical="top" wrapText="1"/>
    </xf>
    <xf numFmtId="0" fontId="19" fillId="3" borderId="20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18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8" fillId="0" borderId="24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8" fillId="0" borderId="24" xfId="0" applyNumberFormat="1" applyFont="1" applyBorder="1" applyAlignment="1">
      <alignment horizontal="center" vertical="center" wrapText="1"/>
    </xf>
    <xf numFmtId="0" fontId="15" fillId="0" borderId="2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/>
    </xf>
    <xf numFmtId="0" fontId="18" fillId="0" borderId="25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/>
    </xf>
    <xf numFmtId="0" fontId="13" fillId="0" borderId="26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15" fillId="0" borderId="26" xfId="0" applyFont="1" applyBorder="1" applyAlignment="1" applyProtection="1">
      <alignment horizontal="left" vertical="center" wrapText="1"/>
      <protection locked="0"/>
    </xf>
    <xf numFmtId="0" fontId="15" fillId="0" borderId="25" xfId="0" applyFont="1" applyBorder="1" applyAlignment="1" applyProtection="1">
      <alignment horizontal="left" vertical="center" wrapText="1"/>
      <protection locked="0"/>
    </xf>
    <xf numFmtId="0" fontId="13" fillId="0" borderId="27" xfId="0" applyNumberFormat="1" applyFont="1" applyBorder="1" applyAlignment="1">
      <alignment horizontal="left" vertical="center" wrapText="1"/>
    </xf>
    <xf numFmtId="0" fontId="13" fillId="0" borderId="28" xfId="0" applyNumberFormat="1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15" fillId="0" borderId="29" xfId="0" applyNumberFormat="1" applyFont="1" applyBorder="1" applyAlignment="1">
      <alignment horizontal="left" vertical="center" wrapText="1"/>
    </xf>
    <xf numFmtId="0" fontId="15" fillId="0" borderId="31" xfId="0" applyNumberFormat="1" applyFont="1" applyBorder="1" applyAlignment="1">
      <alignment horizontal="left" vertical="center" wrapText="1"/>
    </xf>
    <xf numFmtId="0" fontId="15" fillId="2" borderId="33" xfId="0" applyFont="1" applyFill="1" applyBorder="1" applyAlignment="1" applyProtection="1">
      <alignment horizontal="left" vertical="top" wrapText="1"/>
      <protection locked="0"/>
    </xf>
    <xf numFmtId="0" fontId="15" fillId="2" borderId="34" xfId="0" applyFont="1" applyFill="1" applyBorder="1" applyAlignment="1" applyProtection="1">
      <alignment horizontal="left" vertical="top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15" fillId="2" borderId="38" xfId="0" applyFont="1" applyFill="1" applyBorder="1" applyAlignment="1" applyProtection="1">
      <alignment horizontal="left" vertical="top" wrapText="1"/>
      <protection locked="0"/>
    </xf>
    <xf numFmtId="0" fontId="15" fillId="0" borderId="26" xfId="0" applyNumberFormat="1" applyFont="1" applyBorder="1" applyAlignment="1">
      <alignment horizontal="left" vertical="center" wrapText="1"/>
    </xf>
    <xf numFmtId="0" fontId="15" fillId="0" borderId="25" xfId="0" applyNumberFormat="1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left" vertical="center" wrapText="1"/>
    </xf>
    <xf numFmtId="0" fontId="15" fillId="0" borderId="27" xfId="0" applyNumberFormat="1" applyFont="1" applyBorder="1" applyAlignment="1">
      <alignment horizontal="left" vertical="center" wrapText="1"/>
    </xf>
    <xf numFmtId="0" fontId="15" fillId="0" borderId="28" xfId="0" applyNumberFormat="1" applyFont="1" applyBorder="1" applyAlignment="1">
      <alignment horizontal="left" vertical="center" wrapText="1"/>
    </xf>
    <xf numFmtId="0" fontId="15" fillId="0" borderId="44" xfId="0" applyFont="1" applyBorder="1" applyAlignment="1" applyProtection="1">
      <alignment horizontal="center" vertical="center" wrapText="1"/>
      <protection locked="0"/>
    </xf>
    <xf numFmtId="0" fontId="15" fillId="0" borderId="25" xfId="0" applyFont="1" applyBorder="1" applyAlignment="1" applyProtection="1">
      <alignment horizontal="center" vertical="center" wrapText="1"/>
      <protection locked="0"/>
    </xf>
    <xf numFmtId="0" fontId="15" fillId="0" borderId="44" xfId="0" applyNumberFormat="1" applyFont="1" applyBorder="1" applyAlignment="1">
      <alignment horizontal="center" vertical="center" wrapText="1"/>
    </xf>
    <xf numFmtId="0" fontId="15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7" sqref="E2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43" t="s">
        <v>38</v>
      </c>
      <c r="D1" s="144"/>
      <c r="E1" s="144"/>
      <c r="F1" s="11" t="s">
        <v>16</v>
      </c>
      <c r="G1" s="2" t="s">
        <v>17</v>
      </c>
      <c r="H1" s="145" t="s">
        <v>39</v>
      </c>
      <c r="I1" s="145"/>
      <c r="J1" s="145"/>
      <c r="K1" s="145"/>
    </row>
    <row r="2" spans="1:12" ht="17.399999999999999">
      <c r="A2" s="34" t="s">
        <v>6</v>
      </c>
      <c r="C2" s="2"/>
      <c r="G2" s="2" t="s">
        <v>18</v>
      </c>
      <c r="H2" s="145" t="s">
        <v>40</v>
      </c>
      <c r="I2" s="145"/>
      <c r="J2" s="145"/>
      <c r="K2" s="145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/>
      <c r="I3" s="44"/>
      <c r="J3" s="45">
        <v>2024</v>
      </c>
      <c r="K3" s="1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4">
      <c r="A6" s="18">
        <v>1</v>
      </c>
      <c r="B6" s="19">
        <v>1</v>
      </c>
      <c r="C6" s="20" t="s">
        <v>20</v>
      </c>
      <c r="D6" s="155" t="s">
        <v>21</v>
      </c>
      <c r="E6" s="47" t="s">
        <v>44</v>
      </c>
      <c r="F6" s="166">
        <v>180</v>
      </c>
      <c r="G6" s="48">
        <v>24.42</v>
      </c>
      <c r="H6" s="48">
        <v>20.79</v>
      </c>
      <c r="I6" s="48">
        <v>16.079999999999998</v>
      </c>
      <c r="J6" s="48">
        <v>221.67</v>
      </c>
      <c r="K6" s="49">
        <v>222</v>
      </c>
      <c r="L6" s="38"/>
    </row>
    <row r="7" spans="1:12" ht="14.4">
      <c r="A7" s="21"/>
      <c r="B7" s="14"/>
      <c r="C7" s="10"/>
      <c r="D7" s="156"/>
      <c r="E7" s="47" t="s">
        <v>45</v>
      </c>
      <c r="F7" s="167"/>
      <c r="G7" s="48">
        <v>0.1</v>
      </c>
      <c r="H7" s="48">
        <v>0.03</v>
      </c>
      <c r="I7" s="48">
        <v>19.600000000000001</v>
      </c>
      <c r="J7" s="48">
        <v>79.11</v>
      </c>
      <c r="K7" s="50">
        <v>334</v>
      </c>
      <c r="L7" s="40"/>
    </row>
    <row r="8" spans="1:12" ht="14.4">
      <c r="A8" s="21"/>
      <c r="B8" s="14"/>
      <c r="C8" s="10"/>
      <c r="D8" s="7" t="s">
        <v>22</v>
      </c>
      <c r="E8" s="47" t="s">
        <v>41</v>
      </c>
      <c r="F8" s="48">
        <v>200</v>
      </c>
      <c r="G8" s="48">
        <v>0.1</v>
      </c>
      <c r="H8" s="48">
        <v>0.02</v>
      </c>
      <c r="I8" s="48">
        <v>7</v>
      </c>
      <c r="J8" s="48">
        <v>28.6</v>
      </c>
      <c r="K8" s="50">
        <v>376</v>
      </c>
      <c r="L8" s="40"/>
    </row>
    <row r="9" spans="1:12" ht="14.4">
      <c r="A9" s="21"/>
      <c r="B9" s="14"/>
      <c r="C9" s="10"/>
      <c r="D9" s="7" t="s">
        <v>23</v>
      </c>
      <c r="E9" s="47" t="s">
        <v>42</v>
      </c>
      <c r="F9" s="48">
        <v>30</v>
      </c>
      <c r="G9" s="48">
        <v>2.25</v>
      </c>
      <c r="H9" s="48">
        <v>0.84</v>
      </c>
      <c r="I9" s="48">
        <v>15.51</v>
      </c>
      <c r="J9" s="48">
        <v>85.8</v>
      </c>
      <c r="K9" s="50" t="s">
        <v>48</v>
      </c>
      <c r="L9" s="40"/>
    </row>
    <row r="10" spans="1:12" ht="14.4">
      <c r="A10" s="21"/>
      <c r="B10" s="14"/>
      <c r="C10" s="10"/>
      <c r="D10" s="7"/>
      <c r="E10" s="47" t="s">
        <v>46</v>
      </c>
      <c r="F10" s="51">
        <v>20</v>
      </c>
      <c r="G10" s="51">
        <v>4.6399999999999997</v>
      </c>
      <c r="H10" s="48">
        <v>5.9</v>
      </c>
      <c r="I10" s="48"/>
      <c r="J10" s="48">
        <v>72</v>
      </c>
      <c r="K10" s="50">
        <v>15</v>
      </c>
      <c r="L10" s="40"/>
    </row>
    <row r="11" spans="1:12" ht="14.4">
      <c r="A11" s="21"/>
      <c r="B11" s="14"/>
      <c r="C11" s="10"/>
      <c r="D11" s="6"/>
      <c r="E11" s="47" t="s">
        <v>47</v>
      </c>
      <c r="F11" s="48">
        <v>70</v>
      </c>
      <c r="G11" s="52">
        <v>0.28000000000000003</v>
      </c>
      <c r="H11" s="52">
        <v>0.28000000000000003</v>
      </c>
      <c r="I11" s="52">
        <v>8.4</v>
      </c>
      <c r="J11" s="52">
        <v>37.1</v>
      </c>
      <c r="K11" s="50"/>
      <c r="L11" s="40"/>
    </row>
    <row r="12" spans="1:12" ht="14.4">
      <c r="A12" s="21"/>
      <c r="B12" s="14"/>
      <c r="C12" s="10"/>
      <c r="D12" s="6"/>
      <c r="E12" s="47" t="s">
        <v>43</v>
      </c>
      <c r="F12" s="48">
        <v>1</v>
      </c>
      <c r="G12" s="48"/>
      <c r="H12" s="48"/>
      <c r="I12" s="48"/>
      <c r="J12" s="48"/>
      <c r="K12" s="50"/>
      <c r="L12" s="40"/>
    </row>
    <row r="13" spans="1:12" ht="14.4" customHeight="1">
      <c r="A13" s="22"/>
      <c r="B13" s="16"/>
      <c r="C13" s="8"/>
      <c r="D13" s="60" t="s">
        <v>32</v>
      </c>
      <c r="E13" s="61"/>
      <c r="F13" s="61">
        <v>500</v>
      </c>
      <c r="G13" s="61">
        <f t="shared" ref="G13:J13" si="0">SUM(G6:G12)</f>
        <v>31.790000000000006</v>
      </c>
      <c r="H13" s="61">
        <f t="shared" si="0"/>
        <v>27.86</v>
      </c>
      <c r="I13" s="61">
        <f t="shared" si="0"/>
        <v>66.59</v>
      </c>
      <c r="J13" s="61">
        <f t="shared" si="0"/>
        <v>524.28</v>
      </c>
      <c r="K13" s="53"/>
      <c r="L13" s="17"/>
    </row>
    <row r="14" spans="1:12" ht="14.4">
      <c r="A14" s="24">
        <f>A6</f>
        <v>1</v>
      </c>
      <c r="B14" s="12">
        <f>B6</f>
        <v>1</v>
      </c>
      <c r="C14" s="9" t="s">
        <v>24</v>
      </c>
      <c r="D14" s="7" t="s">
        <v>25</v>
      </c>
      <c r="E14" s="56" t="s">
        <v>49</v>
      </c>
      <c r="F14" s="48">
        <v>100</v>
      </c>
      <c r="G14" s="48">
        <v>1.06</v>
      </c>
      <c r="H14" s="48">
        <v>0.16</v>
      </c>
      <c r="I14" s="48">
        <v>8.5</v>
      </c>
      <c r="J14" s="48">
        <v>66.5</v>
      </c>
      <c r="K14" s="50">
        <v>59</v>
      </c>
      <c r="L14" s="40"/>
    </row>
    <row r="15" spans="1:12" ht="14.4">
      <c r="A15" s="21"/>
      <c r="B15" s="14"/>
      <c r="C15" s="10"/>
      <c r="D15" s="7" t="s">
        <v>26</v>
      </c>
      <c r="E15" s="54" t="s">
        <v>50</v>
      </c>
      <c r="F15" s="48">
        <v>250</v>
      </c>
      <c r="G15" s="48">
        <v>6.86</v>
      </c>
      <c r="H15" s="48">
        <v>6.58</v>
      </c>
      <c r="I15" s="48">
        <v>20.7</v>
      </c>
      <c r="J15" s="48">
        <v>185.4</v>
      </c>
      <c r="K15" s="50">
        <v>102</v>
      </c>
      <c r="L15" s="40"/>
    </row>
    <row r="16" spans="1:12" ht="14.4">
      <c r="A16" s="21"/>
      <c r="B16" s="14"/>
      <c r="C16" s="10"/>
      <c r="D16" s="7" t="s">
        <v>27</v>
      </c>
      <c r="E16" s="48" t="s">
        <v>51</v>
      </c>
      <c r="F16" s="48">
        <v>100</v>
      </c>
      <c r="G16" s="48">
        <v>15.6</v>
      </c>
      <c r="H16" s="48">
        <v>11.3</v>
      </c>
      <c r="I16" s="48">
        <v>3.52</v>
      </c>
      <c r="J16" s="48">
        <v>171</v>
      </c>
      <c r="K16" s="50">
        <v>255</v>
      </c>
      <c r="L16" s="40"/>
    </row>
    <row r="17" spans="1:12" ht="14.4">
      <c r="A17" s="21"/>
      <c r="B17" s="14"/>
      <c r="C17" s="10"/>
      <c r="D17" s="7" t="s">
        <v>28</v>
      </c>
      <c r="E17" s="48" t="s">
        <v>52</v>
      </c>
      <c r="F17" s="48">
        <v>180</v>
      </c>
      <c r="G17" s="48">
        <v>6.54</v>
      </c>
      <c r="H17" s="48">
        <v>8.64</v>
      </c>
      <c r="I17" s="48">
        <v>54</v>
      </c>
      <c r="J17" s="48">
        <v>251.64</v>
      </c>
      <c r="K17" s="50">
        <v>304</v>
      </c>
      <c r="L17" s="40"/>
    </row>
    <row r="18" spans="1:12" ht="14.4">
      <c r="A18" s="21"/>
      <c r="B18" s="14"/>
      <c r="C18" s="10"/>
      <c r="D18" s="7" t="s">
        <v>29</v>
      </c>
      <c r="E18" s="48" t="s">
        <v>53</v>
      </c>
      <c r="F18" s="48">
        <v>180</v>
      </c>
      <c r="G18" s="48">
        <v>0.14000000000000001</v>
      </c>
      <c r="H18" s="48">
        <v>0.14000000000000001</v>
      </c>
      <c r="I18" s="48">
        <v>25.1</v>
      </c>
      <c r="J18" s="48">
        <v>103.14</v>
      </c>
      <c r="K18" s="50">
        <v>342</v>
      </c>
      <c r="L18" s="40"/>
    </row>
    <row r="19" spans="1:12" ht="14.4">
      <c r="A19" s="21"/>
      <c r="B19" s="14"/>
      <c r="C19" s="10"/>
      <c r="D19" s="55" t="s">
        <v>31</v>
      </c>
      <c r="E19" s="48" t="s">
        <v>54</v>
      </c>
      <c r="F19" s="48">
        <v>30</v>
      </c>
      <c r="G19" s="48">
        <v>1.4</v>
      </c>
      <c r="H19" s="48">
        <v>0.47</v>
      </c>
      <c r="I19" s="48">
        <v>7.8</v>
      </c>
      <c r="J19" s="48">
        <v>42</v>
      </c>
      <c r="K19" s="50" t="s">
        <v>48</v>
      </c>
      <c r="L19" s="40"/>
    </row>
    <row r="20" spans="1:12" ht="14.4">
      <c r="A20" s="21"/>
      <c r="B20" s="14"/>
      <c r="C20" s="10"/>
      <c r="D20" s="7"/>
      <c r="E20" s="57" t="s">
        <v>55</v>
      </c>
      <c r="F20" s="57">
        <v>1</v>
      </c>
      <c r="G20" s="57"/>
      <c r="H20" s="57"/>
      <c r="I20" s="57"/>
      <c r="J20" s="57"/>
      <c r="K20" s="50"/>
      <c r="L20" s="40"/>
    </row>
    <row r="21" spans="1:12" ht="14.4">
      <c r="A21" s="22"/>
      <c r="B21" s="16"/>
      <c r="C21" s="8"/>
      <c r="D21" s="60" t="s">
        <v>32</v>
      </c>
      <c r="E21" s="61"/>
      <c r="F21" s="61">
        <v>840</v>
      </c>
      <c r="G21" s="61">
        <f>SUM(G14:G20)</f>
        <v>31.599999999999998</v>
      </c>
      <c r="H21" s="61">
        <f>SUM(H14:H20)</f>
        <v>27.29</v>
      </c>
      <c r="I21" s="61">
        <f>SUM(I14:I20)</f>
        <v>119.61999999999999</v>
      </c>
      <c r="J21" s="61">
        <f>SUM(J14:J20)</f>
        <v>819.68</v>
      </c>
      <c r="K21" s="53"/>
      <c r="L21" s="17"/>
    </row>
    <row r="22" spans="1:12" ht="15" thickBot="1">
      <c r="A22" s="27">
        <f>A6</f>
        <v>1</v>
      </c>
      <c r="B22" s="28">
        <f>B6</f>
        <v>1</v>
      </c>
      <c r="C22" s="141" t="s">
        <v>4</v>
      </c>
      <c r="D22" s="142"/>
      <c r="E22" s="29"/>
      <c r="F22" s="59">
        <v>1340</v>
      </c>
      <c r="G22" s="59">
        <v>63.39</v>
      </c>
      <c r="H22" s="59">
        <v>55.15</v>
      </c>
      <c r="I22" s="59">
        <v>186.21</v>
      </c>
      <c r="J22" s="59">
        <v>1343.96</v>
      </c>
      <c r="K22" s="31"/>
      <c r="L22" s="30"/>
    </row>
    <row r="23" spans="1:12" ht="14.4">
      <c r="A23" s="13">
        <v>1</v>
      </c>
      <c r="B23" s="14">
        <v>2</v>
      </c>
      <c r="C23" s="20" t="s">
        <v>20</v>
      </c>
      <c r="D23" s="155" t="s">
        <v>21</v>
      </c>
      <c r="E23" s="146" t="s">
        <v>56</v>
      </c>
      <c r="F23" s="146">
        <v>210</v>
      </c>
      <c r="G23" s="137">
        <v>12.89</v>
      </c>
      <c r="H23" s="137">
        <v>13.48</v>
      </c>
      <c r="I23" s="137">
        <v>103.09</v>
      </c>
      <c r="J23" s="148">
        <v>581.91999999999996</v>
      </c>
      <c r="K23" s="49">
        <v>401</v>
      </c>
      <c r="L23" s="38"/>
    </row>
    <row r="24" spans="1:12" ht="14.4">
      <c r="A24" s="13"/>
      <c r="B24" s="14"/>
      <c r="C24" s="10"/>
      <c r="D24" s="156"/>
      <c r="E24" s="147"/>
      <c r="F24" s="147"/>
      <c r="G24" s="138"/>
      <c r="H24" s="138"/>
      <c r="I24" s="138"/>
      <c r="J24" s="149"/>
      <c r="K24" s="50"/>
      <c r="L24" s="40"/>
    </row>
    <row r="25" spans="1:12" ht="14.4">
      <c r="A25" s="13"/>
      <c r="B25" s="14"/>
      <c r="C25" s="10"/>
      <c r="D25" s="7" t="s">
        <v>22</v>
      </c>
      <c r="E25" s="62" t="s">
        <v>57</v>
      </c>
      <c r="F25" s="62">
        <v>200</v>
      </c>
      <c r="G25" s="63">
        <v>6.5</v>
      </c>
      <c r="H25" s="63">
        <v>1.3</v>
      </c>
      <c r="I25" s="63">
        <v>19</v>
      </c>
      <c r="J25" s="64">
        <v>94.8</v>
      </c>
      <c r="K25" s="50">
        <v>382</v>
      </c>
      <c r="L25" s="40"/>
    </row>
    <row r="26" spans="1:12" ht="14.4">
      <c r="A26" s="13"/>
      <c r="B26" s="14"/>
      <c r="C26" s="10"/>
      <c r="D26" s="55"/>
      <c r="E26" s="48" t="s">
        <v>58</v>
      </c>
      <c r="F26" s="62">
        <v>90</v>
      </c>
      <c r="G26" s="65"/>
      <c r="H26" s="65"/>
      <c r="I26" s="65">
        <v>8.1</v>
      </c>
      <c r="J26" s="64">
        <v>32.4</v>
      </c>
      <c r="K26" s="50" t="s">
        <v>48</v>
      </c>
      <c r="L26" s="40"/>
    </row>
    <row r="27" spans="1:12" ht="14.4">
      <c r="A27" s="13"/>
      <c r="B27" s="14"/>
      <c r="C27" s="10"/>
      <c r="D27" s="7"/>
      <c r="E27" s="62" t="s">
        <v>43</v>
      </c>
      <c r="F27" s="62">
        <v>1</v>
      </c>
      <c r="G27" s="58"/>
      <c r="H27" s="58"/>
      <c r="I27" s="58"/>
      <c r="J27" s="63"/>
      <c r="K27" s="50"/>
      <c r="L27" s="40"/>
    </row>
    <row r="28" spans="1:12" ht="14.4">
      <c r="A28" s="15"/>
      <c r="B28" s="16"/>
      <c r="C28" s="8"/>
      <c r="D28" s="60" t="s">
        <v>32</v>
      </c>
      <c r="E28" s="66"/>
      <c r="F28" s="61">
        <v>500</v>
      </c>
      <c r="G28" s="61">
        <f>SUM(G23:G27)</f>
        <v>19.39</v>
      </c>
      <c r="H28" s="61">
        <f>SUM(H23:H27)</f>
        <v>14.780000000000001</v>
      </c>
      <c r="I28" s="61">
        <f>SUM(I23:I27)</f>
        <v>130.19</v>
      </c>
      <c r="J28" s="61">
        <f>SUM(J23:J27)</f>
        <v>709.11999999999989</v>
      </c>
      <c r="K28" s="68"/>
      <c r="L28" s="67"/>
    </row>
    <row r="29" spans="1:12" ht="14.4">
      <c r="A29" s="12">
        <f>A23</f>
        <v>1</v>
      </c>
      <c r="B29" s="12">
        <f>B23</f>
        <v>2</v>
      </c>
      <c r="C29" s="9" t="s">
        <v>24</v>
      </c>
      <c r="D29" s="7" t="s">
        <v>25</v>
      </c>
      <c r="E29" s="69" t="s">
        <v>59</v>
      </c>
      <c r="F29" s="69">
        <v>100</v>
      </c>
      <c r="G29" s="69">
        <v>1.3</v>
      </c>
      <c r="H29" s="69">
        <v>5</v>
      </c>
      <c r="I29" s="69">
        <v>8</v>
      </c>
      <c r="J29" s="69">
        <v>83.5</v>
      </c>
      <c r="K29" s="50">
        <v>52</v>
      </c>
      <c r="L29" s="40"/>
    </row>
    <row r="30" spans="1:12" ht="14.4">
      <c r="A30" s="13"/>
      <c r="B30" s="14"/>
      <c r="C30" s="10"/>
      <c r="D30" s="7" t="s">
        <v>26</v>
      </c>
      <c r="E30" s="69" t="s">
        <v>60</v>
      </c>
      <c r="F30" s="69">
        <v>250</v>
      </c>
      <c r="G30" s="69">
        <v>2.6</v>
      </c>
      <c r="H30" s="69">
        <v>5.15</v>
      </c>
      <c r="I30" s="69">
        <v>7.9</v>
      </c>
      <c r="J30" s="69">
        <v>124.75</v>
      </c>
      <c r="K30" s="50">
        <v>88</v>
      </c>
      <c r="L30" s="40"/>
    </row>
    <row r="31" spans="1:12" ht="27.6">
      <c r="A31" s="13"/>
      <c r="B31" s="14"/>
      <c r="C31" s="10"/>
      <c r="D31" s="7" t="s">
        <v>27</v>
      </c>
      <c r="E31" s="69" t="s">
        <v>61</v>
      </c>
      <c r="F31" s="69">
        <v>100</v>
      </c>
      <c r="G31" s="69">
        <v>10.199999999999999</v>
      </c>
      <c r="H31" s="69">
        <v>11.92</v>
      </c>
      <c r="I31" s="69">
        <v>12.6</v>
      </c>
      <c r="J31" s="69">
        <v>199.8</v>
      </c>
      <c r="K31" s="50" t="s">
        <v>66</v>
      </c>
      <c r="L31" s="40"/>
    </row>
    <row r="32" spans="1:12" ht="14.4">
      <c r="A32" s="13"/>
      <c r="B32" s="14"/>
      <c r="C32" s="10"/>
      <c r="D32" s="7" t="s">
        <v>28</v>
      </c>
      <c r="E32" s="69" t="s">
        <v>62</v>
      </c>
      <c r="F32" s="69">
        <v>150</v>
      </c>
      <c r="G32" s="69">
        <v>5.52</v>
      </c>
      <c r="H32" s="69">
        <v>4.5199999999999996</v>
      </c>
      <c r="I32" s="69">
        <v>26.45</v>
      </c>
      <c r="J32" s="69">
        <v>168.45</v>
      </c>
      <c r="K32" s="50">
        <v>309</v>
      </c>
      <c r="L32" s="40"/>
    </row>
    <row r="33" spans="1:12" ht="14.4">
      <c r="A33" s="13"/>
      <c r="B33" s="14"/>
      <c r="C33" s="10"/>
      <c r="D33" s="7" t="s">
        <v>29</v>
      </c>
      <c r="E33" s="69" t="s">
        <v>63</v>
      </c>
      <c r="F33" s="69">
        <v>180</v>
      </c>
      <c r="G33" s="69">
        <v>1.04</v>
      </c>
      <c r="H33" s="69">
        <v>0.3</v>
      </c>
      <c r="I33" s="69">
        <v>42.5</v>
      </c>
      <c r="J33" s="69">
        <v>132.12</v>
      </c>
      <c r="K33" s="50">
        <v>349</v>
      </c>
      <c r="L33" s="40"/>
    </row>
    <row r="34" spans="1:12" ht="14.4">
      <c r="A34" s="13"/>
      <c r="B34" s="14"/>
      <c r="C34" s="10"/>
      <c r="D34" s="7" t="s">
        <v>30</v>
      </c>
      <c r="E34" s="69" t="s">
        <v>64</v>
      </c>
      <c r="F34" s="69">
        <v>20</v>
      </c>
      <c r="G34" s="71">
        <v>1.58</v>
      </c>
      <c r="H34" s="71">
        <v>0.2</v>
      </c>
      <c r="I34" s="71">
        <v>9.66</v>
      </c>
      <c r="J34" s="71">
        <v>46.76</v>
      </c>
      <c r="K34" s="50" t="s">
        <v>48</v>
      </c>
      <c r="L34" s="40"/>
    </row>
    <row r="35" spans="1:12" ht="14.4">
      <c r="A35" s="13"/>
      <c r="B35" s="14"/>
      <c r="C35" s="10"/>
      <c r="D35" s="7" t="s">
        <v>31</v>
      </c>
      <c r="E35" s="69" t="s">
        <v>54</v>
      </c>
      <c r="F35" s="69">
        <v>30</v>
      </c>
      <c r="G35" s="71">
        <v>1.4</v>
      </c>
      <c r="H35" s="71">
        <v>0.47</v>
      </c>
      <c r="I35" s="71">
        <v>7.8</v>
      </c>
      <c r="J35" s="71">
        <v>42</v>
      </c>
      <c r="K35" s="50" t="s">
        <v>48</v>
      </c>
      <c r="L35" s="40"/>
    </row>
    <row r="36" spans="1:12" ht="14.4">
      <c r="A36" s="13"/>
      <c r="B36" s="14"/>
      <c r="C36" s="10"/>
      <c r="D36" s="6"/>
      <c r="E36" s="70" t="s">
        <v>65</v>
      </c>
      <c r="F36" s="70">
        <v>1</v>
      </c>
      <c r="G36" s="58"/>
      <c r="H36" s="58"/>
      <c r="I36" s="58"/>
      <c r="J36" s="70"/>
      <c r="K36" s="50"/>
      <c r="L36" s="40"/>
    </row>
    <row r="37" spans="1:12" ht="14.4">
      <c r="A37" s="15"/>
      <c r="B37" s="16"/>
      <c r="C37" s="8"/>
      <c r="D37" s="60" t="s">
        <v>32</v>
      </c>
      <c r="E37" s="66"/>
      <c r="F37" s="61">
        <v>830</v>
      </c>
      <c r="G37" s="61">
        <f>SUM(G29:G36)</f>
        <v>23.639999999999993</v>
      </c>
      <c r="H37" s="61">
        <f>SUM(H29:H36)</f>
        <v>27.56</v>
      </c>
      <c r="I37" s="61">
        <f>SUM(I29:I36)</f>
        <v>114.91</v>
      </c>
      <c r="J37" s="61">
        <f>SUM(J29:J36)</f>
        <v>797.38</v>
      </c>
      <c r="K37" s="53"/>
      <c r="L37" s="17"/>
    </row>
    <row r="38" spans="1:12" ht="15.75" customHeight="1" thickBot="1">
      <c r="A38" s="32">
        <f>A23</f>
        <v>1</v>
      </c>
      <c r="B38" s="32">
        <f>B23</f>
        <v>2</v>
      </c>
      <c r="C38" s="141" t="s">
        <v>4</v>
      </c>
      <c r="D38" s="142"/>
      <c r="E38" s="59"/>
      <c r="F38" s="59">
        <v>1330</v>
      </c>
      <c r="G38" s="59">
        <v>43.03</v>
      </c>
      <c r="H38" s="59">
        <v>42.34</v>
      </c>
      <c r="I38" s="59">
        <v>245.1</v>
      </c>
      <c r="J38" s="59">
        <v>1506.5</v>
      </c>
      <c r="K38" s="31"/>
      <c r="L38" s="30"/>
    </row>
    <row r="39" spans="1:12" ht="15" thickBot="1">
      <c r="A39" s="18">
        <v>1</v>
      </c>
      <c r="B39" s="19">
        <v>3</v>
      </c>
      <c r="C39" s="20" t="s">
        <v>20</v>
      </c>
      <c r="D39" s="5" t="s">
        <v>67</v>
      </c>
      <c r="E39" s="74" t="s">
        <v>68</v>
      </c>
      <c r="F39" s="74">
        <v>20</v>
      </c>
      <c r="G39" s="52">
        <v>0.14000000000000001</v>
      </c>
      <c r="H39" s="52">
        <v>1.7000000000000001E-2</v>
      </c>
      <c r="I39" s="52">
        <v>0.3</v>
      </c>
      <c r="J39" s="52">
        <v>2.4</v>
      </c>
      <c r="K39" s="39"/>
      <c r="L39" s="38"/>
    </row>
    <row r="40" spans="1:12" ht="14.4">
      <c r="A40" s="21"/>
      <c r="B40" s="14"/>
      <c r="C40" s="10"/>
      <c r="D40" s="5" t="s">
        <v>21</v>
      </c>
      <c r="E40" s="75" t="s">
        <v>69</v>
      </c>
      <c r="F40" s="71">
        <v>250</v>
      </c>
      <c r="G40" s="48">
        <v>17.600000000000001</v>
      </c>
      <c r="H40" s="48">
        <v>42.1</v>
      </c>
      <c r="I40" s="48">
        <v>23.6</v>
      </c>
      <c r="J40" s="48">
        <v>547.1</v>
      </c>
      <c r="K40" s="81">
        <v>259</v>
      </c>
      <c r="L40" s="40"/>
    </row>
    <row r="41" spans="1:12" ht="14.4">
      <c r="A41" s="21"/>
      <c r="B41" s="14"/>
      <c r="C41" s="10"/>
      <c r="D41" s="7" t="s">
        <v>22</v>
      </c>
      <c r="E41" s="75" t="s">
        <v>70</v>
      </c>
      <c r="F41" s="71">
        <v>200</v>
      </c>
      <c r="G41" s="48">
        <v>0.13</v>
      </c>
      <c r="H41" s="48">
        <v>0.02</v>
      </c>
      <c r="I41" s="48">
        <v>9.9</v>
      </c>
      <c r="J41" s="48">
        <v>29.5</v>
      </c>
      <c r="K41" s="81">
        <v>377</v>
      </c>
      <c r="L41" s="40"/>
    </row>
    <row r="42" spans="1:12" ht="14.4">
      <c r="A42" s="21"/>
      <c r="B42" s="14"/>
      <c r="C42" s="10"/>
      <c r="D42" s="7" t="s">
        <v>23</v>
      </c>
      <c r="E42" s="75" t="s">
        <v>54</v>
      </c>
      <c r="F42" s="77">
        <v>30</v>
      </c>
      <c r="G42" s="48">
        <v>1.4</v>
      </c>
      <c r="H42" s="48">
        <v>0.47</v>
      </c>
      <c r="I42" s="48">
        <v>7.8</v>
      </c>
      <c r="J42" s="48">
        <v>42</v>
      </c>
      <c r="K42" s="81" t="s">
        <v>48</v>
      </c>
      <c r="L42" s="40"/>
    </row>
    <row r="43" spans="1:12" ht="14.4">
      <c r="A43" s="21"/>
      <c r="B43" s="14"/>
      <c r="C43" s="10"/>
      <c r="D43" s="7"/>
      <c r="E43" s="76" t="s">
        <v>71</v>
      </c>
      <c r="F43" s="77">
        <v>20</v>
      </c>
      <c r="G43" s="48">
        <v>0.6</v>
      </c>
      <c r="H43" s="48">
        <v>4.9000000000000004</v>
      </c>
      <c r="I43" s="48">
        <v>10.199999999999999</v>
      </c>
      <c r="J43" s="48">
        <v>92.75</v>
      </c>
      <c r="K43" s="81" t="s">
        <v>48</v>
      </c>
      <c r="L43" s="40"/>
    </row>
    <row r="44" spans="1:12" ht="14.4">
      <c r="A44" s="21"/>
      <c r="B44" s="14"/>
      <c r="C44" s="10"/>
      <c r="D44" s="6"/>
      <c r="E44" s="76" t="s">
        <v>65</v>
      </c>
      <c r="F44" s="71">
        <v>1</v>
      </c>
      <c r="G44" s="48"/>
      <c r="H44" s="48"/>
      <c r="I44" s="48"/>
      <c r="J44" s="48"/>
      <c r="K44" s="81"/>
      <c r="L44" s="40"/>
    </row>
    <row r="45" spans="1:12" ht="14.4">
      <c r="A45" s="22"/>
      <c r="B45" s="16"/>
      <c r="C45" s="8"/>
      <c r="D45" s="78" t="s">
        <v>32</v>
      </c>
      <c r="E45" s="79"/>
      <c r="F45" s="79">
        <v>520</v>
      </c>
      <c r="G45" s="79">
        <f>SUM(G39:G44)</f>
        <v>19.87</v>
      </c>
      <c r="H45" s="79">
        <f>SUM(H39:H44)</f>
        <v>47.507000000000005</v>
      </c>
      <c r="I45" s="79">
        <f>SUM(I39:I44)</f>
        <v>51.8</v>
      </c>
      <c r="J45" s="79">
        <f>SUM(J39:J44)</f>
        <v>713.75</v>
      </c>
      <c r="K45" s="82"/>
      <c r="L45" s="17"/>
    </row>
    <row r="46" spans="1:12" ht="14.4">
      <c r="A46" s="24">
        <f>A39</f>
        <v>1</v>
      </c>
      <c r="B46" s="12">
        <f>B39</f>
        <v>3</v>
      </c>
      <c r="C46" s="9" t="s">
        <v>24</v>
      </c>
      <c r="D46" s="7" t="s">
        <v>25</v>
      </c>
      <c r="E46" s="69" t="s">
        <v>72</v>
      </c>
      <c r="F46" s="69">
        <v>100</v>
      </c>
      <c r="G46" s="69">
        <v>0.8</v>
      </c>
      <c r="H46" s="69">
        <v>6.1</v>
      </c>
      <c r="I46" s="69">
        <v>5.25</v>
      </c>
      <c r="J46" s="69">
        <v>79.400000000000006</v>
      </c>
      <c r="K46" s="81">
        <v>48</v>
      </c>
      <c r="L46" s="40"/>
    </row>
    <row r="47" spans="1:12" ht="14.4">
      <c r="A47" s="21"/>
      <c r="B47" s="14"/>
      <c r="C47" s="10"/>
      <c r="D47" s="7" t="s">
        <v>26</v>
      </c>
      <c r="E47" s="69" t="s">
        <v>73</v>
      </c>
      <c r="F47" s="69">
        <v>250</v>
      </c>
      <c r="G47" s="69">
        <v>2.68</v>
      </c>
      <c r="H47" s="69">
        <v>2.8</v>
      </c>
      <c r="I47" s="69">
        <v>16.3</v>
      </c>
      <c r="J47" s="69">
        <v>118.25</v>
      </c>
      <c r="K47" s="81">
        <v>103</v>
      </c>
      <c r="L47" s="40"/>
    </row>
    <row r="48" spans="1:12" ht="14.4">
      <c r="A48" s="21"/>
      <c r="B48" s="14"/>
      <c r="C48" s="10"/>
      <c r="D48" s="7" t="s">
        <v>27</v>
      </c>
      <c r="E48" s="69" t="s">
        <v>74</v>
      </c>
      <c r="F48" s="69">
        <v>100</v>
      </c>
      <c r="G48" s="69">
        <v>10.58</v>
      </c>
      <c r="H48" s="69">
        <v>28.17</v>
      </c>
      <c r="I48" s="69">
        <v>2.56</v>
      </c>
      <c r="J48" s="69">
        <v>305</v>
      </c>
      <c r="K48" s="81">
        <v>256</v>
      </c>
      <c r="L48" s="40"/>
    </row>
    <row r="49" spans="1:12" ht="14.4">
      <c r="A49" s="21"/>
      <c r="B49" s="14"/>
      <c r="C49" s="10"/>
      <c r="D49" s="7" t="s">
        <v>28</v>
      </c>
      <c r="E49" s="69" t="s">
        <v>75</v>
      </c>
      <c r="F49" s="69">
        <v>180</v>
      </c>
      <c r="G49" s="69">
        <v>10.32</v>
      </c>
      <c r="H49" s="69">
        <v>7.3</v>
      </c>
      <c r="I49" s="69">
        <v>46.4</v>
      </c>
      <c r="J49" s="69">
        <v>292.56</v>
      </c>
      <c r="K49" s="81">
        <v>302</v>
      </c>
      <c r="L49" s="40"/>
    </row>
    <row r="50" spans="1:12" ht="14.4">
      <c r="A50" s="21"/>
      <c r="B50" s="14"/>
      <c r="C50" s="10"/>
      <c r="D50" s="7" t="s">
        <v>29</v>
      </c>
      <c r="E50" s="69" t="s">
        <v>76</v>
      </c>
      <c r="F50" s="69">
        <v>180</v>
      </c>
      <c r="G50" s="71">
        <v>0.14000000000000001</v>
      </c>
      <c r="H50" s="71">
        <v>0.14000000000000001</v>
      </c>
      <c r="I50" s="71">
        <v>25.1</v>
      </c>
      <c r="J50" s="71">
        <v>103.14</v>
      </c>
      <c r="K50" s="81">
        <v>342</v>
      </c>
      <c r="L50" s="40"/>
    </row>
    <row r="51" spans="1:12" ht="14.4">
      <c r="A51" s="21"/>
      <c r="B51" s="14"/>
      <c r="C51" s="10"/>
      <c r="D51" s="80" t="s">
        <v>31</v>
      </c>
      <c r="E51" s="69" t="s">
        <v>54</v>
      </c>
      <c r="F51" s="69">
        <v>30</v>
      </c>
      <c r="G51" s="71">
        <v>1.4</v>
      </c>
      <c r="H51" s="71">
        <v>0.47</v>
      </c>
      <c r="I51" s="71">
        <v>7.8</v>
      </c>
      <c r="J51" s="71">
        <v>42</v>
      </c>
      <c r="K51" s="81" t="s">
        <v>48</v>
      </c>
      <c r="L51" s="40"/>
    </row>
    <row r="52" spans="1:12" ht="14.4">
      <c r="A52" s="21"/>
      <c r="B52" s="14"/>
      <c r="C52" s="10"/>
      <c r="D52" s="7"/>
      <c r="E52" s="69" t="s">
        <v>65</v>
      </c>
      <c r="F52" s="69">
        <v>1</v>
      </c>
      <c r="G52" s="69"/>
      <c r="H52" s="69"/>
      <c r="I52" s="69"/>
      <c r="J52" s="69"/>
      <c r="K52" s="41"/>
      <c r="L52" s="40"/>
    </row>
    <row r="53" spans="1:12" ht="14.4">
      <c r="A53" s="22"/>
      <c r="B53" s="16"/>
      <c r="C53" s="8"/>
      <c r="D53" s="78" t="s">
        <v>32</v>
      </c>
      <c r="E53" s="79"/>
      <c r="F53" s="79">
        <v>840</v>
      </c>
      <c r="G53" s="79">
        <f>SUM(G46:G52)</f>
        <v>25.92</v>
      </c>
      <c r="H53" s="79">
        <f>SUM(H46:H52)</f>
        <v>44.98</v>
      </c>
      <c r="I53" s="79">
        <f>SUM(I46:I52)</f>
        <v>103.40999999999998</v>
      </c>
      <c r="J53" s="79">
        <f>SUM(J46:J52)</f>
        <v>940.35</v>
      </c>
      <c r="K53" s="23"/>
      <c r="L53" s="17"/>
    </row>
    <row r="54" spans="1:12" ht="15.75" customHeight="1" thickBot="1">
      <c r="A54" s="27">
        <f>A39</f>
        <v>1</v>
      </c>
      <c r="B54" s="28">
        <f>B39</f>
        <v>3</v>
      </c>
      <c r="C54" s="141" t="s">
        <v>4</v>
      </c>
      <c r="D54" s="142"/>
      <c r="E54" s="29"/>
      <c r="F54" s="59">
        <v>1360</v>
      </c>
      <c r="G54" s="59">
        <v>45.79</v>
      </c>
      <c r="H54" s="59">
        <v>92.486999999999995</v>
      </c>
      <c r="I54" s="59">
        <v>155.21</v>
      </c>
      <c r="J54" s="59">
        <v>1654</v>
      </c>
      <c r="K54" s="31"/>
      <c r="L54" s="30"/>
    </row>
    <row r="55" spans="1:12" ht="14.4">
      <c r="A55" s="18">
        <v>1</v>
      </c>
      <c r="B55" s="19">
        <v>4</v>
      </c>
      <c r="C55" s="20" t="s">
        <v>20</v>
      </c>
      <c r="D55" s="5" t="s">
        <v>21</v>
      </c>
      <c r="E55" s="151" t="s">
        <v>77</v>
      </c>
      <c r="F55" s="83"/>
      <c r="G55" s="48">
        <v>18.899999999999999</v>
      </c>
      <c r="H55" s="48">
        <v>12.9</v>
      </c>
      <c r="I55" s="48">
        <v>59.7</v>
      </c>
      <c r="J55" s="48">
        <v>430.5</v>
      </c>
      <c r="K55" s="153" t="s">
        <v>84</v>
      </c>
      <c r="L55" s="38"/>
    </row>
    <row r="56" spans="1:12" ht="14.4">
      <c r="A56" s="21"/>
      <c r="B56" s="14"/>
      <c r="C56" s="10"/>
      <c r="D56" s="6"/>
      <c r="E56" s="152"/>
      <c r="F56" s="84">
        <v>230</v>
      </c>
      <c r="G56" s="48">
        <v>2.04</v>
      </c>
      <c r="H56" s="48">
        <v>2.25</v>
      </c>
      <c r="I56" s="48">
        <v>15.15</v>
      </c>
      <c r="J56" s="48">
        <v>88.92</v>
      </c>
      <c r="K56" s="154"/>
      <c r="L56" s="40"/>
    </row>
    <row r="57" spans="1:12" ht="14.4">
      <c r="A57" s="21"/>
      <c r="B57" s="14"/>
      <c r="C57" s="10"/>
      <c r="D57" s="7" t="s">
        <v>22</v>
      </c>
      <c r="E57" s="71" t="s">
        <v>78</v>
      </c>
      <c r="F57" s="71">
        <v>180</v>
      </c>
      <c r="G57" s="48">
        <v>5.9</v>
      </c>
      <c r="H57" s="48">
        <v>1.2</v>
      </c>
      <c r="I57" s="48">
        <v>17.100000000000001</v>
      </c>
      <c r="J57" s="48">
        <v>85.3</v>
      </c>
      <c r="K57" s="81">
        <v>382</v>
      </c>
      <c r="L57" s="40"/>
    </row>
    <row r="58" spans="1:12" ht="14.4">
      <c r="A58" s="21"/>
      <c r="B58" s="14"/>
      <c r="C58" s="10"/>
      <c r="D58" s="7"/>
      <c r="E58" s="48" t="s">
        <v>79</v>
      </c>
      <c r="F58" s="71">
        <v>15</v>
      </c>
      <c r="G58" s="48">
        <v>1.05</v>
      </c>
      <c r="H58" s="48">
        <v>5.0999999999999996</v>
      </c>
      <c r="I58" s="48">
        <v>7.5</v>
      </c>
      <c r="J58" s="48">
        <v>82.5</v>
      </c>
      <c r="K58" s="81" t="s">
        <v>48</v>
      </c>
      <c r="L58" s="40"/>
    </row>
    <row r="59" spans="1:12" ht="14.4">
      <c r="A59" s="21"/>
      <c r="B59" s="14"/>
      <c r="C59" s="10"/>
      <c r="D59" s="7"/>
      <c r="E59" s="48" t="s">
        <v>58</v>
      </c>
      <c r="F59" s="71">
        <v>90</v>
      </c>
      <c r="G59" s="48"/>
      <c r="H59" s="48"/>
      <c r="I59" s="48">
        <v>8.1</v>
      </c>
      <c r="J59" s="48">
        <v>32.4</v>
      </c>
      <c r="K59" s="81" t="s">
        <v>48</v>
      </c>
      <c r="L59" s="40"/>
    </row>
    <row r="60" spans="1:12" ht="14.4">
      <c r="A60" s="21"/>
      <c r="B60" s="14"/>
      <c r="C60" s="10"/>
      <c r="D60" s="6"/>
      <c r="E60" s="71" t="s">
        <v>43</v>
      </c>
      <c r="F60" s="71">
        <v>1</v>
      </c>
      <c r="G60" s="40"/>
      <c r="H60" s="40"/>
      <c r="I60" s="40"/>
      <c r="J60" s="48"/>
      <c r="K60" s="81"/>
      <c r="L60" s="40"/>
    </row>
    <row r="61" spans="1:12" ht="14.4">
      <c r="A61" s="22"/>
      <c r="B61" s="16"/>
      <c r="C61" s="8"/>
      <c r="D61" s="78" t="s">
        <v>32</v>
      </c>
      <c r="E61" s="79"/>
      <c r="F61" s="79">
        <f>SUM(F55:F60)</f>
        <v>516</v>
      </c>
      <c r="G61" s="79">
        <f>SUM(G55:G60)</f>
        <v>27.889999999999997</v>
      </c>
      <c r="H61" s="79">
        <f>SUM(H55:H60)</f>
        <v>21.450000000000003</v>
      </c>
      <c r="I61" s="79">
        <f>SUM(I55:I60)</f>
        <v>107.55000000000001</v>
      </c>
      <c r="J61" s="79">
        <f>SUM(J55:J60)</f>
        <v>719.61999999999989</v>
      </c>
      <c r="K61" s="82"/>
      <c r="L61" s="17"/>
    </row>
    <row r="62" spans="1:12" ht="14.4">
      <c r="A62" s="24">
        <f>A55</f>
        <v>1</v>
      </c>
      <c r="B62" s="12">
        <f>B55</f>
        <v>4</v>
      </c>
      <c r="C62" s="9" t="s">
        <v>24</v>
      </c>
      <c r="D62" s="7" t="s">
        <v>25</v>
      </c>
      <c r="E62" s="69" t="s">
        <v>80</v>
      </c>
      <c r="F62" s="69">
        <v>100</v>
      </c>
      <c r="G62" s="69">
        <v>1.4</v>
      </c>
      <c r="H62" s="69">
        <v>10</v>
      </c>
      <c r="I62" s="69">
        <v>7.3</v>
      </c>
      <c r="J62" s="69">
        <v>125.1</v>
      </c>
      <c r="K62" s="81">
        <v>67</v>
      </c>
      <c r="L62" s="40"/>
    </row>
    <row r="63" spans="1:12" ht="14.4">
      <c r="A63" s="21"/>
      <c r="B63" s="14"/>
      <c r="C63" s="10"/>
      <c r="D63" s="7" t="s">
        <v>26</v>
      </c>
      <c r="E63" s="69" t="s">
        <v>81</v>
      </c>
      <c r="F63" s="69">
        <v>250</v>
      </c>
      <c r="G63" s="69">
        <v>11.68</v>
      </c>
      <c r="H63" s="69">
        <v>11.4</v>
      </c>
      <c r="I63" s="69">
        <v>11</v>
      </c>
      <c r="J63" s="69">
        <v>203.85</v>
      </c>
      <c r="K63" s="81" t="s">
        <v>85</v>
      </c>
      <c r="L63" s="40"/>
    </row>
    <row r="64" spans="1:12" ht="14.4">
      <c r="A64" s="21"/>
      <c r="B64" s="14"/>
      <c r="C64" s="10"/>
      <c r="D64" s="7" t="s">
        <v>27</v>
      </c>
      <c r="E64" s="69" t="s">
        <v>82</v>
      </c>
      <c r="F64" s="69">
        <v>250</v>
      </c>
      <c r="G64" s="69">
        <v>21.1</v>
      </c>
      <c r="H64" s="69">
        <v>13.12</v>
      </c>
      <c r="I64" s="69">
        <v>44.6</v>
      </c>
      <c r="J64" s="69">
        <v>381.6</v>
      </c>
      <c r="K64" s="81">
        <v>291</v>
      </c>
      <c r="L64" s="40"/>
    </row>
    <row r="65" spans="1:12" ht="14.4">
      <c r="A65" s="21"/>
      <c r="B65" s="14"/>
      <c r="C65" s="10"/>
      <c r="D65" s="7" t="s">
        <v>29</v>
      </c>
      <c r="E65" s="69" t="s">
        <v>83</v>
      </c>
      <c r="F65" s="69">
        <v>180</v>
      </c>
      <c r="G65" s="69">
        <v>0.6</v>
      </c>
      <c r="H65" s="69">
        <v>0.25</v>
      </c>
      <c r="I65" s="69">
        <v>18.7</v>
      </c>
      <c r="J65" s="69">
        <v>79.38</v>
      </c>
      <c r="K65" s="81">
        <v>388</v>
      </c>
      <c r="L65" s="40"/>
    </row>
    <row r="66" spans="1:12" ht="14.4">
      <c r="A66" s="21"/>
      <c r="B66" s="14"/>
      <c r="C66" s="10"/>
      <c r="D66" s="7" t="s">
        <v>31</v>
      </c>
      <c r="E66" s="69" t="s">
        <v>54</v>
      </c>
      <c r="F66" s="69">
        <v>30</v>
      </c>
      <c r="G66" s="71">
        <v>1.4</v>
      </c>
      <c r="H66" s="71">
        <v>0.47</v>
      </c>
      <c r="I66" s="71">
        <v>7.8</v>
      </c>
      <c r="J66" s="71">
        <v>42</v>
      </c>
      <c r="K66" s="81" t="s">
        <v>48</v>
      </c>
      <c r="L66" s="40"/>
    </row>
    <row r="67" spans="1:12" ht="14.4">
      <c r="A67" s="21"/>
      <c r="B67" s="14"/>
      <c r="C67" s="10"/>
      <c r="D67" s="7"/>
      <c r="E67" s="69" t="s">
        <v>65</v>
      </c>
      <c r="F67" s="69">
        <v>1</v>
      </c>
      <c r="G67" s="40"/>
      <c r="H67" s="40"/>
      <c r="I67" s="40"/>
      <c r="J67" s="69"/>
      <c r="K67" s="81"/>
      <c r="L67" s="40"/>
    </row>
    <row r="68" spans="1:12" ht="14.4">
      <c r="A68" s="22"/>
      <c r="B68" s="16"/>
      <c r="C68" s="8"/>
      <c r="D68" s="78" t="s">
        <v>32</v>
      </c>
      <c r="E68" s="79"/>
      <c r="F68" s="79">
        <f>SUM(F62:F67)</f>
        <v>811</v>
      </c>
      <c r="G68" s="79">
        <f>SUM(G62:G67)</f>
        <v>36.18</v>
      </c>
      <c r="H68" s="79">
        <f>SUM(H62:H67)</f>
        <v>35.239999999999995</v>
      </c>
      <c r="I68" s="79">
        <f>SUM(I62:I67)</f>
        <v>89.4</v>
      </c>
      <c r="J68" s="79">
        <f>SUM(J62:J67)</f>
        <v>831.93</v>
      </c>
      <c r="K68" s="23"/>
      <c r="L68" s="17"/>
    </row>
    <row r="69" spans="1:12" ht="15.75" customHeight="1" thickBot="1">
      <c r="A69" s="27">
        <f>A55</f>
        <v>1</v>
      </c>
      <c r="B69" s="28">
        <f>B55</f>
        <v>4</v>
      </c>
      <c r="C69" s="141" t="s">
        <v>4</v>
      </c>
      <c r="D69" s="142"/>
      <c r="E69" s="29"/>
      <c r="F69" s="59">
        <v>1327</v>
      </c>
      <c r="G69" s="59">
        <v>64.069999999999993</v>
      </c>
      <c r="H69" s="59">
        <v>56.69</v>
      </c>
      <c r="I69" s="59">
        <v>196.95</v>
      </c>
      <c r="J69" s="59">
        <v>1551.55</v>
      </c>
      <c r="K69" s="31"/>
      <c r="L69" s="30"/>
    </row>
    <row r="70" spans="1:12" ht="15" thickBot="1">
      <c r="A70" s="18">
        <v>1</v>
      </c>
      <c r="B70" s="19">
        <v>5</v>
      </c>
      <c r="C70" s="20" t="s">
        <v>20</v>
      </c>
      <c r="D70" s="86" t="s">
        <v>67</v>
      </c>
      <c r="E70" s="71" t="s">
        <v>86</v>
      </c>
      <c r="F70" s="71">
        <v>25</v>
      </c>
      <c r="G70" s="52">
        <v>0.17</v>
      </c>
      <c r="H70" s="52">
        <v>0.02</v>
      </c>
      <c r="I70" s="52">
        <v>0.4</v>
      </c>
      <c r="J70" s="52">
        <v>3</v>
      </c>
      <c r="K70" s="39"/>
      <c r="L70" s="38"/>
    </row>
    <row r="71" spans="1:12" ht="14.4">
      <c r="A71" s="21"/>
      <c r="B71" s="14"/>
      <c r="C71" s="10"/>
      <c r="D71" s="155" t="s">
        <v>21</v>
      </c>
      <c r="E71" s="71" t="s">
        <v>75</v>
      </c>
      <c r="F71" s="71">
        <v>150</v>
      </c>
      <c r="G71" s="57">
        <v>8.6</v>
      </c>
      <c r="H71" s="57">
        <v>6.09</v>
      </c>
      <c r="I71" s="57">
        <v>38.64</v>
      </c>
      <c r="J71" s="57">
        <v>243.8</v>
      </c>
      <c r="K71" s="81">
        <v>302</v>
      </c>
      <c r="L71" s="40"/>
    </row>
    <row r="72" spans="1:12" ht="14.4">
      <c r="A72" s="21"/>
      <c r="B72" s="14"/>
      <c r="C72" s="10"/>
      <c r="D72" s="156"/>
      <c r="E72" s="48" t="s">
        <v>87</v>
      </c>
      <c r="F72" s="71">
        <v>100</v>
      </c>
      <c r="G72" s="48">
        <v>14.55</v>
      </c>
      <c r="H72" s="48">
        <v>16.79</v>
      </c>
      <c r="I72" s="48">
        <v>2.89</v>
      </c>
      <c r="J72" s="48">
        <v>221</v>
      </c>
      <c r="K72" s="81">
        <v>260</v>
      </c>
      <c r="L72" s="40"/>
    </row>
    <row r="73" spans="1:12" ht="14.4">
      <c r="A73" s="21"/>
      <c r="B73" s="14"/>
      <c r="C73" s="10"/>
      <c r="D73" s="7" t="s">
        <v>22</v>
      </c>
      <c r="E73" s="48" t="s">
        <v>70</v>
      </c>
      <c r="F73" s="71">
        <v>200</v>
      </c>
      <c r="G73" s="48">
        <v>0.13</v>
      </c>
      <c r="H73" s="48">
        <v>0.02</v>
      </c>
      <c r="I73" s="48">
        <v>9.9</v>
      </c>
      <c r="J73" s="48">
        <v>29.5</v>
      </c>
      <c r="K73" s="81">
        <v>377</v>
      </c>
      <c r="L73" s="40"/>
    </row>
    <row r="74" spans="1:12" ht="14.4">
      <c r="A74" s="21"/>
      <c r="B74" s="14"/>
      <c r="C74" s="10"/>
      <c r="D74" s="80" t="s">
        <v>23</v>
      </c>
      <c r="E74" s="48" t="s">
        <v>54</v>
      </c>
      <c r="F74" s="71">
        <v>30</v>
      </c>
      <c r="G74" s="48">
        <v>1.4</v>
      </c>
      <c r="H74" s="48">
        <v>0.47</v>
      </c>
      <c r="I74" s="48">
        <v>7.8</v>
      </c>
      <c r="J74" s="48">
        <v>42</v>
      </c>
      <c r="K74" s="81" t="s">
        <v>48</v>
      </c>
      <c r="L74" s="40"/>
    </row>
    <row r="75" spans="1:12" ht="14.4">
      <c r="A75" s="21"/>
      <c r="B75" s="14"/>
      <c r="C75" s="10"/>
      <c r="D75" s="6"/>
      <c r="E75" s="85" t="s">
        <v>65</v>
      </c>
      <c r="F75" s="71">
        <v>1</v>
      </c>
      <c r="G75" s="40"/>
      <c r="H75" s="40"/>
      <c r="I75" s="40"/>
      <c r="J75" s="48"/>
      <c r="K75" s="81"/>
      <c r="L75" s="40"/>
    </row>
    <row r="76" spans="1:12" ht="14.4">
      <c r="A76" s="22"/>
      <c r="B76" s="16"/>
      <c r="C76" s="8"/>
      <c r="D76" s="78" t="s">
        <v>32</v>
      </c>
      <c r="E76" s="87"/>
      <c r="F76" s="87">
        <v>505</v>
      </c>
      <c r="G76" s="87">
        <f>SUM(G70:G75)</f>
        <v>24.849999999999998</v>
      </c>
      <c r="H76" s="87">
        <f>SUM(H70:H75)</f>
        <v>23.389999999999997</v>
      </c>
      <c r="I76" s="87">
        <f>SUM(I70:I75)</f>
        <v>59.629999999999995</v>
      </c>
      <c r="J76" s="87">
        <f>SUM(J70:J75)</f>
        <v>539.29999999999995</v>
      </c>
      <c r="K76" s="82"/>
      <c r="L76" s="17"/>
    </row>
    <row r="77" spans="1:12" ht="14.4">
      <c r="A77" s="24">
        <f>A70</f>
        <v>1</v>
      </c>
      <c r="B77" s="12">
        <f>B70</f>
        <v>5</v>
      </c>
      <c r="C77" s="9" t="s">
        <v>24</v>
      </c>
      <c r="D77" s="7" t="s">
        <v>25</v>
      </c>
      <c r="E77" s="69" t="s">
        <v>49</v>
      </c>
      <c r="F77" s="69">
        <v>100</v>
      </c>
      <c r="G77" s="89">
        <v>1.06</v>
      </c>
      <c r="H77" s="89">
        <v>0.16</v>
      </c>
      <c r="I77" s="89">
        <v>8.5</v>
      </c>
      <c r="J77" s="89">
        <v>66.5</v>
      </c>
      <c r="K77" s="81">
        <v>59</v>
      </c>
      <c r="L77" s="40"/>
    </row>
    <row r="78" spans="1:12" ht="14.4">
      <c r="A78" s="21"/>
      <c r="B78" s="14"/>
      <c r="C78" s="10"/>
      <c r="D78" s="7" t="s">
        <v>26</v>
      </c>
      <c r="E78" s="69" t="s">
        <v>88</v>
      </c>
      <c r="F78" s="69">
        <v>250</v>
      </c>
      <c r="G78" s="69">
        <v>7.9</v>
      </c>
      <c r="H78" s="69">
        <v>5.5</v>
      </c>
      <c r="I78" s="69">
        <v>14.2</v>
      </c>
      <c r="J78" s="69">
        <v>149</v>
      </c>
      <c r="K78" s="81">
        <v>84</v>
      </c>
      <c r="L78" s="40"/>
    </row>
    <row r="79" spans="1:12" ht="14.4">
      <c r="A79" s="21"/>
      <c r="B79" s="14"/>
      <c r="C79" s="10"/>
      <c r="D79" s="7" t="s">
        <v>27</v>
      </c>
      <c r="E79" s="70" t="s">
        <v>89</v>
      </c>
      <c r="F79" s="70">
        <v>110</v>
      </c>
      <c r="G79" s="69">
        <v>7.9</v>
      </c>
      <c r="H79" s="69">
        <v>5.94</v>
      </c>
      <c r="I79" s="69">
        <v>10.199999999999999</v>
      </c>
      <c r="J79" s="69">
        <v>126.96</v>
      </c>
      <c r="K79" s="157" t="s">
        <v>92</v>
      </c>
      <c r="L79" s="40"/>
    </row>
    <row r="80" spans="1:12" ht="14.4">
      <c r="A80" s="21"/>
      <c r="B80" s="14"/>
      <c r="C80" s="10"/>
      <c r="D80" s="7"/>
      <c r="E80" s="88"/>
      <c r="F80" s="88"/>
      <c r="G80" s="69">
        <v>1.8</v>
      </c>
      <c r="H80" s="69">
        <v>5.65</v>
      </c>
      <c r="I80" s="69">
        <v>6.2</v>
      </c>
      <c r="J80" s="69">
        <v>82.95</v>
      </c>
      <c r="K80" s="154"/>
      <c r="L80" s="40"/>
    </row>
    <row r="81" spans="1:12" ht="14.4">
      <c r="A81" s="21"/>
      <c r="B81" s="14"/>
      <c r="C81" s="10"/>
      <c r="D81" s="80" t="s">
        <v>28</v>
      </c>
      <c r="E81" s="69" t="s">
        <v>90</v>
      </c>
      <c r="F81" s="69">
        <v>180</v>
      </c>
      <c r="G81" s="69">
        <v>3.68</v>
      </c>
      <c r="H81" s="69">
        <v>5.76</v>
      </c>
      <c r="I81" s="69">
        <v>24.5</v>
      </c>
      <c r="J81" s="69">
        <v>164.7</v>
      </c>
      <c r="K81" s="81">
        <v>312</v>
      </c>
      <c r="L81" s="40"/>
    </row>
    <row r="82" spans="1:12" ht="14.4">
      <c r="A82" s="21"/>
      <c r="B82" s="14"/>
      <c r="C82" s="10"/>
      <c r="D82" s="80" t="s">
        <v>29</v>
      </c>
      <c r="E82" s="69" t="s">
        <v>63</v>
      </c>
      <c r="F82" s="69">
        <v>180</v>
      </c>
      <c r="G82" s="69">
        <v>1.04</v>
      </c>
      <c r="H82" s="69">
        <v>0.3</v>
      </c>
      <c r="I82" s="69">
        <v>42.5</v>
      </c>
      <c r="J82" s="69">
        <v>132.12</v>
      </c>
      <c r="K82" s="81">
        <v>349</v>
      </c>
      <c r="L82" s="40"/>
    </row>
    <row r="83" spans="1:12" ht="14.4">
      <c r="A83" s="21"/>
      <c r="B83" s="14"/>
      <c r="C83" s="10"/>
      <c r="D83" s="7" t="s">
        <v>31</v>
      </c>
      <c r="E83" s="69" t="s">
        <v>54</v>
      </c>
      <c r="F83" s="69">
        <v>30</v>
      </c>
      <c r="G83" s="71">
        <v>1.4</v>
      </c>
      <c r="H83" s="71">
        <v>0.47</v>
      </c>
      <c r="I83" s="71">
        <v>7.8</v>
      </c>
      <c r="J83" s="71">
        <v>42</v>
      </c>
      <c r="K83" s="81" t="s">
        <v>48</v>
      </c>
      <c r="L83" s="40"/>
    </row>
    <row r="84" spans="1:12" ht="14.4">
      <c r="A84" s="21"/>
      <c r="B84" s="14"/>
      <c r="C84" s="10"/>
      <c r="D84" s="6"/>
      <c r="E84" s="69" t="s">
        <v>91</v>
      </c>
      <c r="F84" s="69">
        <v>20</v>
      </c>
      <c r="G84" s="71">
        <v>2.14</v>
      </c>
      <c r="H84" s="71">
        <v>0.34</v>
      </c>
      <c r="I84" s="71">
        <v>14.24</v>
      </c>
      <c r="J84" s="71">
        <v>52.2</v>
      </c>
      <c r="K84" s="81" t="s">
        <v>48</v>
      </c>
      <c r="L84" s="40"/>
    </row>
    <row r="85" spans="1:12" ht="14.4">
      <c r="A85" s="21"/>
      <c r="B85" s="14"/>
      <c r="C85" s="10"/>
      <c r="D85" s="6"/>
      <c r="E85" s="69" t="s">
        <v>65</v>
      </c>
      <c r="F85" s="69">
        <v>1</v>
      </c>
      <c r="G85" s="40"/>
      <c r="H85" s="40"/>
      <c r="I85" s="40"/>
      <c r="J85" s="71"/>
      <c r="K85" s="41"/>
      <c r="L85" s="40"/>
    </row>
    <row r="86" spans="1:12" ht="14.4">
      <c r="A86" s="22"/>
      <c r="B86" s="16"/>
      <c r="C86" s="8"/>
      <c r="D86" s="78" t="s">
        <v>32</v>
      </c>
      <c r="E86" s="79"/>
      <c r="F86" s="79">
        <v>870</v>
      </c>
      <c r="G86" s="79">
        <f t="shared" ref="G86" si="1">SUM(G77:G85)</f>
        <v>26.919999999999998</v>
      </c>
      <c r="H86" s="79">
        <f t="shared" ref="H86" si="2">SUM(H77:H85)</f>
        <v>24.119999999999997</v>
      </c>
      <c r="I86" s="79">
        <f t="shared" ref="I86" si="3">SUM(I77:I85)</f>
        <v>128.13999999999999</v>
      </c>
      <c r="J86" s="79">
        <f t="shared" ref="J86" si="4">SUM(J77:J85)</f>
        <v>816.43</v>
      </c>
      <c r="K86" s="23"/>
      <c r="L86" s="17"/>
    </row>
    <row r="87" spans="1:12" ht="15.75" customHeight="1" thickBot="1">
      <c r="A87" s="27">
        <f>A70</f>
        <v>1</v>
      </c>
      <c r="B87" s="28">
        <f>B70</f>
        <v>5</v>
      </c>
      <c r="C87" s="141" t="s">
        <v>4</v>
      </c>
      <c r="D87" s="142"/>
      <c r="E87" s="29"/>
      <c r="F87" s="59">
        <v>1375</v>
      </c>
      <c r="G87" s="59">
        <v>51.77</v>
      </c>
      <c r="H87" s="59">
        <v>47.51</v>
      </c>
      <c r="I87" s="59">
        <v>187.77</v>
      </c>
      <c r="J87" s="59">
        <v>1355.73</v>
      </c>
      <c r="K87" s="31"/>
      <c r="L87" s="30"/>
    </row>
    <row r="88" spans="1:12" ht="14.4">
      <c r="A88" s="18">
        <v>2</v>
      </c>
      <c r="B88" s="19">
        <v>1</v>
      </c>
      <c r="C88" s="20" t="s">
        <v>20</v>
      </c>
      <c r="D88" s="155" t="s">
        <v>21</v>
      </c>
      <c r="E88" s="90" t="s">
        <v>93</v>
      </c>
      <c r="F88" s="164">
        <v>250</v>
      </c>
      <c r="G88" s="72">
        <v>9.1999999999999993</v>
      </c>
      <c r="H88" s="72">
        <v>7.8</v>
      </c>
      <c r="I88" s="72">
        <v>7.6</v>
      </c>
      <c r="J88" s="73">
        <v>137.5</v>
      </c>
      <c r="K88" s="107">
        <v>281</v>
      </c>
      <c r="L88" s="38"/>
    </row>
    <row r="89" spans="1:12" ht="14.4">
      <c r="A89" s="21"/>
      <c r="B89" s="14"/>
      <c r="C89" s="10"/>
      <c r="D89" s="156"/>
      <c r="E89" s="91" t="s">
        <v>52</v>
      </c>
      <c r="F89" s="165"/>
      <c r="G89" s="108">
        <v>3.65</v>
      </c>
      <c r="H89" s="108">
        <v>5.37</v>
      </c>
      <c r="I89" s="108">
        <v>36.68</v>
      </c>
      <c r="J89" s="109">
        <v>209.7</v>
      </c>
      <c r="K89" s="110">
        <v>304</v>
      </c>
      <c r="L89" s="40"/>
    </row>
    <row r="90" spans="1:12" ht="14.4">
      <c r="A90" s="21"/>
      <c r="B90" s="14"/>
      <c r="C90" s="10"/>
      <c r="D90" s="7" t="s">
        <v>22</v>
      </c>
      <c r="E90" s="91" t="s">
        <v>70</v>
      </c>
      <c r="F90" s="62">
        <v>200</v>
      </c>
      <c r="G90" s="63">
        <v>0.13</v>
      </c>
      <c r="H90" s="63">
        <v>0.02</v>
      </c>
      <c r="I90" s="63">
        <v>9.9</v>
      </c>
      <c r="J90" s="64">
        <v>29.5</v>
      </c>
      <c r="K90" s="110">
        <v>377</v>
      </c>
      <c r="L90" s="40"/>
    </row>
    <row r="91" spans="1:12" ht="14.4">
      <c r="A91" s="21"/>
      <c r="B91" s="14"/>
      <c r="C91" s="10"/>
      <c r="D91" s="7" t="s">
        <v>23</v>
      </c>
      <c r="E91" s="91" t="s">
        <v>54</v>
      </c>
      <c r="F91" s="62">
        <v>30</v>
      </c>
      <c r="G91" s="63">
        <v>1.4</v>
      </c>
      <c r="H91" s="63">
        <v>0.47</v>
      </c>
      <c r="I91" s="63">
        <v>7.8</v>
      </c>
      <c r="J91" s="64">
        <v>42</v>
      </c>
      <c r="K91" s="110" t="s">
        <v>48</v>
      </c>
      <c r="L91" s="40"/>
    </row>
    <row r="92" spans="1:12" ht="14.4">
      <c r="A92" s="21"/>
      <c r="B92" s="14"/>
      <c r="C92" s="10"/>
      <c r="D92" s="7"/>
      <c r="E92" s="75" t="s">
        <v>94</v>
      </c>
      <c r="F92" s="62">
        <v>20</v>
      </c>
      <c r="G92" s="65">
        <v>1.7</v>
      </c>
      <c r="H92" s="65">
        <v>2.1</v>
      </c>
      <c r="I92" s="65">
        <v>17</v>
      </c>
      <c r="J92" s="64">
        <v>95.28</v>
      </c>
      <c r="K92" s="110"/>
      <c r="L92" s="40"/>
    </row>
    <row r="93" spans="1:12" ht="14.4">
      <c r="A93" s="21"/>
      <c r="B93" s="14"/>
      <c r="C93" s="10"/>
      <c r="D93" s="6"/>
      <c r="E93" s="91" t="s">
        <v>43</v>
      </c>
      <c r="F93" s="62">
        <v>1</v>
      </c>
      <c r="G93" s="63"/>
      <c r="H93" s="63"/>
      <c r="I93" s="63"/>
      <c r="J93" s="63"/>
      <c r="K93" s="110"/>
      <c r="L93" s="40"/>
    </row>
    <row r="94" spans="1:12" s="106" customFormat="1" ht="14.4">
      <c r="A94" s="103"/>
      <c r="B94" s="104"/>
      <c r="C94" s="105"/>
      <c r="D94" s="60" t="s">
        <v>32</v>
      </c>
      <c r="E94" s="66"/>
      <c r="F94" s="79">
        <v>500</v>
      </c>
      <c r="G94" s="79">
        <f>SUM(G88:G93)</f>
        <v>16.080000000000002</v>
      </c>
      <c r="H94" s="79">
        <f>SUM(H88:H93)</f>
        <v>15.76</v>
      </c>
      <c r="I94" s="79">
        <f>SUM(I88:I93)</f>
        <v>78.97999999999999</v>
      </c>
      <c r="J94" s="79">
        <f>SUM(J88:J93)</f>
        <v>513.98</v>
      </c>
      <c r="K94" s="111"/>
      <c r="L94" s="67"/>
    </row>
    <row r="95" spans="1:12" ht="14.4">
      <c r="A95" s="24">
        <f>A88</f>
        <v>2</v>
      </c>
      <c r="B95" s="12">
        <f>B88</f>
        <v>1</v>
      </c>
      <c r="C95" s="9" t="s">
        <v>24</v>
      </c>
      <c r="D95" s="7" t="s">
        <v>25</v>
      </c>
      <c r="E95" s="69" t="s">
        <v>95</v>
      </c>
      <c r="F95" s="69">
        <v>100</v>
      </c>
      <c r="G95" s="69">
        <v>0.25</v>
      </c>
      <c r="H95" s="69">
        <v>0</v>
      </c>
      <c r="I95" s="69">
        <v>35.799999999999997</v>
      </c>
      <c r="J95" s="69">
        <v>144.19999999999999</v>
      </c>
      <c r="K95" s="110" t="s">
        <v>48</v>
      </c>
      <c r="L95" s="40"/>
    </row>
    <row r="96" spans="1:12" ht="14.4">
      <c r="A96" s="21"/>
      <c r="B96" s="14"/>
      <c r="C96" s="10"/>
      <c r="D96" s="7" t="s">
        <v>26</v>
      </c>
      <c r="E96" s="69" t="s">
        <v>96</v>
      </c>
      <c r="F96" s="69">
        <v>250</v>
      </c>
      <c r="G96" s="69">
        <v>2.87</v>
      </c>
      <c r="H96" s="69">
        <v>5.25</v>
      </c>
      <c r="I96" s="69">
        <v>12</v>
      </c>
      <c r="J96" s="69">
        <v>141.25</v>
      </c>
      <c r="K96" s="110">
        <v>96</v>
      </c>
      <c r="L96" s="40"/>
    </row>
    <row r="97" spans="1:12" ht="14.4">
      <c r="A97" s="21"/>
      <c r="B97" s="14"/>
      <c r="C97" s="10"/>
      <c r="D97" s="7" t="s">
        <v>27</v>
      </c>
      <c r="E97" s="69" t="s">
        <v>97</v>
      </c>
      <c r="F97" s="69">
        <v>100</v>
      </c>
      <c r="G97" s="69">
        <v>10.4</v>
      </c>
      <c r="H97" s="69">
        <v>23.9</v>
      </c>
      <c r="I97" s="69">
        <v>0.37</v>
      </c>
      <c r="J97" s="69">
        <v>260.5</v>
      </c>
      <c r="K97" s="110">
        <v>243</v>
      </c>
      <c r="L97" s="40"/>
    </row>
    <row r="98" spans="1:12" ht="14.4">
      <c r="A98" s="21"/>
      <c r="B98" s="14"/>
      <c r="C98" s="10"/>
      <c r="D98" s="7" t="s">
        <v>28</v>
      </c>
      <c r="E98" s="69" t="s">
        <v>98</v>
      </c>
      <c r="F98" s="69">
        <v>180</v>
      </c>
      <c r="G98" s="69">
        <v>6.6</v>
      </c>
      <c r="H98" s="69">
        <v>5.4</v>
      </c>
      <c r="I98" s="69">
        <v>31.74</v>
      </c>
      <c r="J98" s="69">
        <v>202.14</v>
      </c>
      <c r="K98" s="110">
        <v>309</v>
      </c>
      <c r="L98" s="40"/>
    </row>
    <row r="99" spans="1:12" ht="14.4">
      <c r="A99" s="21"/>
      <c r="B99" s="14"/>
      <c r="C99" s="10"/>
      <c r="D99" s="7" t="s">
        <v>29</v>
      </c>
      <c r="E99" s="69" t="s">
        <v>99</v>
      </c>
      <c r="F99" s="69">
        <v>200</v>
      </c>
      <c r="G99" s="69">
        <v>0.44</v>
      </c>
      <c r="H99" s="69">
        <v>0.1</v>
      </c>
      <c r="I99" s="69">
        <v>33.880000000000003</v>
      </c>
      <c r="J99" s="69">
        <v>141.19999999999999</v>
      </c>
      <c r="K99" s="110">
        <v>346</v>
      </c>
      <c r="L99" s="40"/>
    </row>
    <row r="100" spans="1:12" ht="14.4">
      <c r="A100" s="21"/>
      <c r="B100" s="14"/>
      <c r="C100" s="10"/>
      <c r="D100" s="7" t="s">
        <v>30</v>
      </c>
      <c r="E100" s="69" t="s">
        <v>64</v>
      </c>
      <c r="F100" s="69">
        <v>20</v>
      </c>
      <c r="G100" s="71">
        <v>1.58</v>
      </c>
      <c r="H100" s="71">
        <v>0.2</v>
      </c>
      <c r="I100" s="71">
        <v>9.66</v>
      </c>
      <c r="J100" s="71">
        <v>46.76</v>
      </c>
      <c r="K100" s="110" t="s">
        <v>48</v>
      </c>
      <c r="L100" s="40"/>
    </row>
    <row r="101" spans="1:12" ht="14.4">
      <c r="A101" s="21"/>
      <c r="B101" s="14"/>
      <c r="C101" s="10"/>
      <c r="D101" s="7" t="s">
        <v>31</v>
      </c>
      <c r="E101" s="69" t="s">
        <v>54</v>
      </c>
      <c r="F101" s="69">
        <v>30</v>
      </c>
      <c r="G101" s="71">
        <v>1.4</v>
      </c>
      <c r="H101" s="71">
        <v>0.47</v>
      </c>
      <c r="I101" s="71">
        <v>7.8</v>
      </c>
      <c r="J101" s="71">
        <v>42</v>
      </c>
      <c r="K101" s="110" t="s">
        <v>48</v>
      </c>
      <c r="L101" s="40"/>
    </row>
    <row r="102" spans="1:12" ht="14.4">
      <c r="A102" s="21"/>
      <c r="B102" s="14"/>
      <c r="C102" s="10"/>
      <c r="D102" s="6"/>
      <c r="E102" s="70" t="s">
        <v>55</v>
      </c>
      <c r="F102" s="70">
        <v>1</v>
      </c>
      <c r="G102" s="70"/>
      <c r="H102" s="70"/>
      <c r="I102" s="70"/>
      <c r="J102" s="70"/>
      <c r="K102" s="110"/>
      <c r="L102" s="40"/>
    </row>
    <row r="103" spans="1:12" s="106" customFormat="1" ht="14.4">
      <c r="A103" s="103"/>
      <c r="B103" s="104"/>
      <c r="C103" s="105"/>
      <c r="D103" s="60" t="s">
        <v>32</v>
      </c>
      <c r="E103" s="66"/>
      <c r="F103" s="79">
        <v>880</v>
      </c>
      <c r="G103" s="79">
        <f>SUM(G95:G102)</f>
        <v>23.54</v>
      </c>
      <c r="H103" s="79">
        <f>SUM(H95:H102)</f>
        <v>35.32</v>
      </c>
      <c r="I103" s="79">
        <f>SUM(I95:I102)</f>
        <v>131.25</v>
      </c>
      <c r="J103" s="79">
        <f>SUM(J95:J102)</f>
        <v>978.05</v>
      </c>
      <c r="K103" s="111"/>
      <c r="L103" s="67"/>
    </row>
    <row r="104" spans="1:12" s="106" customFormat="1" ht="15.75" customHeight="1" thickBot="1">
      <c r="A104" s="112">
        <f>A88</f>
        <v>2</v>
      </c>
      <c r="B104" s="113">
        <f>B88</f>
        <v>1</v>
      </c>
      <c r="C104" s="141" t="s">
        <v>4</v>
      </c>
      <c r="D104" s="142"/>
      <c r="E104" s="114"/>
      <c r="F104" s="59">
        <v>1380</v>
      </c>
      <c r="G104" s="59">
        <v>39.619999999999997</v>
      </c>
      <c r="H104" s="59">
        <v>51.08</v>
      </c>
      <c r="I104" s="59">
        <v>210.23</v>
      </c>
      <c r="J104" s="59">
        <v>1492.03</v>
      </c>
      <c r="K104" s="115"/>
      <c r="L104" s="116"/>
    </row>
    <row r="105" spans="1:12" ht="14.4">
      <c r="A105" s="18">
        <v>2</v>
      </c>
      <c r="B105" s="19">
        <v>2</v>
      </c>
      <c r="C105" s="20" t="s">
        <v>20</v>
      </c>
      <c r="D105" s="5" t="s">
        <v>21</v>
      </c>
      <c r="E105" s="74" t="s">
        <v>100</v>
      </c>
      <c r="F105" s="118">
        <v>210</v>
      </c>
      <c r="G105" s="52">
        <v>7.94</v>
      </c>
      <c r="H105" s="52">
        <v>10.34</v>
      </c>
      <c r="I105" s="52">
        <v>136.44999999999999</v>
      </c>
      <c r="J105" s="52">
        <v>647.62</v>
      </c>
      <c r="K105" s="107">
        <v>398</v>
      </c>
      <c r="L105" s="38"/>
    </row>
    <row r="106" spans="1:12" ht="14.4">
      <c r="A106" s="21"/>
      <c r="B106" s="14"/>
      <c r="C106" s="10"/>
      <c r="D106" s="7" t="s">
        <v>22</v>
      </c>
      <c r="E106" s="75" t="s">
        <v>41</v>
      </c>
      <c r="F106" s="119">
        <v>200</v>
      </c>
      <c r="G106" s="48">
        <v>0.1</v>
      </c>
      <c r="H106" s="48">
        <v>0.02</v>
      </c>
      <c r="I106" s="48">
        <v>7</v>
      </c>
      <c r="J106" s="48">
        <v>28.6</v>
      </c>
      <c r="K106" s="110">
        <v>376</v>
      </c>
      <c r="L106" s="40"/>
    </row>
    <row r="107" spans="1:12" ht="14.4">
      <c r="A107" s="21"/>
      <c r="B107" s="14"/>
      <c r="C107" s="10"/>
      <c r="D107" s="7"/>
      <c r="E107" s="75" t="s">
        <v>101</v>
      </c>
      <c r="F107" s="119">
        <v>90</v>
      </c>
      <c r="G107" s="48"/>
      <c r="H107" s="48"/>
      <c r="I107" s="48">
        <v>8.1</v>
      </c>
      <c r="J107" s="48">
        <v>32.4</v>
      </c>
      <c r="K107" s="110" t="s">
        <v>48</v>
      </c>
      <c r="L107" s="40"/>
    </row>
    <row r="108" spans="1:12" ht="14.4">
      <c r="A108" s="21"/>
      <c r="B108" s="14"/>
      <c r="C108" s="10"/>
      <c r="D108" s="7"/>
      <c r="E108" s="76" t="s">
        <v>43</v>
      </c>
      <c r="F108" s="119">
        <v>1</v>
      </c>
      <c r="G108" s="48"/>
      <c r="H108" s="48"/>
      <c r="I108" s="48"/>
      <c r="J108" s="48"/>
      <c r="K108" s="110" t="s">
        <v>48</v>
      </c>
      <c r="L108" s="40"/>
    </row>
    <row r="109" spans="1:12" s="106" customFormat="1" ht="14.4">
      <c r="A109" s="103"/>
      <c r="B109" s="104"/>
      <c r="C109" s="105"/>
      <c r="D109" s="60" t="s">
        <v>32</v>
      </c>
      <c r="E109" s="66"/>
      <c r="F109" s="79">
        <v>500</v>
      </c>
      <c r="G109" s="79">
        <f>SUM(G105:G108)</f>
        <v>8.0400000000000009</v>
      </c>
      <c r="H109" s="79">
        <f>SUM(H105:H108)</f>
        <v>10.36</v>
      </c>
      <c r="I109" s="79">
        <f>SUM(I105:I108)</f>
        <v>151.54999999999998</v>
      </c>
      <c r="J109" s="79">
        <f>SUM(J105:J108)</f>
        <v>708.62</v>
      </c>
      <c r="K109" s="111"/>
      <c r="L109" s="67"/>
    </row>
    <row r="110" spans="1:12" ht="14.4">
      <c r="A110" s="24">
        <f>A105</f>
        <v>2</v>
      </c>
      <c r="B110" s="12">
        <f>B105</f>
        <v>2</v>
      </c>
      <c r="C110" s="9" t="s">
        <v>24</v>
      </c>
      <c r="D110" s="7" t="s">
        <v>25</v>
      </c>
      <c r="E110" s="69" t="s">
        <v>49</v>
      </c>
      <c r="F110" s="69">
        <v>100</v>
      </c>
      <c r="G110" s="69">
        <v>1.06</v>
      </c>
      <c r="H110" s="69">
        <v>0.16</v>
      </c>
      <c r="I110" s="69">
        <v>8.5</v>
      </c>
      <c r="J110" s="69">
        <v>66.5</v>
      </c>
      <c r="K110" s="110">
        <v>59</v>
      </c>
      <c r="L110" s="40"/>
    </row>
    <row r="111" spans="1:12" ht="14.4">
      <c r="A111" s="21"/>
      <c r="B111" s="14"/>
      <c r="C111" s="10"/>
      <c r="D111" s="7" t="s">
        <v>26</v>
      </c>
      <c r="E111" s="69" t="s">
        <v>102</v>
      </c>
      <c r="F111" s="69">
        <v>250</v>
      </c>
      <c r="G111" s="69">
        <v>3.4</v>
      </c>
      <c r="H111" s="69">
        <v>6.8</v>
      </c>
      <c r="I111" s="69">
        <v>14.5</v>
      </c>
      <c r="J111" s="69">
        <v>185</v>
      </c>
      <c r="K111" s="110">
        <v>82</v>
      </c>
      <c r="L111" s="40"/>
    </row>
    <row r="112" spans="1:12" ht="14.4">
      <c r="A112" s="21"/>
      <c r="B112" s="14"/>
      <c r="C112" s="10"/>
      <c r="D112" s="7" t="s">
        <v>27</v>
      </c>
      <c r="E112" s="69" t="s">
        <v>103</v>
      </c>
      <c r="F112" s="69">
        <v>100</v>
      </c>
      <c r="G112" s="69">
        <v>13.28</v>
      </c>
      <c r="H112" s="69">
        <v>11.84</v>
      </c>
      <c r="I112" s="69">
        <v>3.8</v>
      </c>
      <c r="J112" s="69">
        <v>162</v>
      </c>
      <c r="K112" s="110" t="s">
        <v>104</v>
      </c>
      <c r="L112" s="40"/>
    </row>
    <row r="113" spans="1:12" ht="14.4">
      <c r="A113" s="21"/>
      <c r="B113" s="14"/>
      <c r="C113" s="10"/>
      <c r="D113" s="7" t="s">
        <v>28</v>
      </c>
      <c r="E113" s="69" t="s">
        <v>75</v>
      </c>
      <c r="F113" s="69">
        <v>180</v>
      </c>
      <c r="G113" s="69">
        <v>10.32</v>
      </c>
      <c r="H113" s="69">
        <v>7.3</v>
      </c>
      <c r="I113" s="69">
        <v>46.4</v>
      </c>
      <c r="J113" s="69">
        <v>292.56</v>
      </c>
      <c r="K113" s="110">
        <v>302</v>
      </c>
      <c r="L113" s="40"/>
    </row>
    <row r="114" spans="1:12" ht="14.4">
      <c r="A114" s="21"/>
      <c r="B114" s="14"/>
      <c r="C114" s="10"/>
      <c r="D114" s="7" t="s">
        <v>29</v>
      </c>
      <c r="E114" s="69" t="s">
        <v>63</v>
      </c>
      <c r="F114" s="69">
        <v>180</v>
      </c>
      <c r="G114" s="71">
        <v>1.04</v>
      </c>
      <c r="H114" s="71">
        <v>0.3</v>
      </c>
      <c r="I114" s="71">
        <v>42.5</v>
      </c>
      <c r="J114" s="71">
        <v>132.12</v>
      </c>
      <c r="K114" s="110">
        <v>349</v>
      </c>
      <c r="L114" s="40"/>
    </row>
    <row r="115" spans="1:12" ht="14.4">
      <c r="A115" s="21"/>
      <c r="B115" s="14"/>
      <c r="C115" s="10"/>
      <c r="D115" s="120" t="s">
        <v>31</v>
      </c>
      <c r="E115" s="69" t="s">
        <v>54</v>
      </c>
      <c r="F115" s="69">
        <v>20</v>
      </c>
      <c r="G115" s="71">
        <v>0.9</v>
      </c>
      <c r="H115" s="71">
        <v>0.3</v>
      </c>
      <c r="I115" s="71">
        <v>5.2</v>
      </c>
      <c r="J115" s="71">
        <v>28</v>
      </c>
      <c r="K115" s="110" t="s">
        <v>48</v>
      </c>
      <c r="L115" s="40"/>
    </row>
    <row r="116" spans="1:12" ht="14.4">
      <c r="A116" s="21"/>
      <c r="B116" s="14"/>
      <c r="C116" s="10"/>
      <c r="D116" s="7"/>
      <c r="E116" s="69" t="s">
        <v>55</v>
      </c>
      <c r="F116" s="69">
        <v>1</v>
      </c>
      <c r="G116" s="69"/>
      <c r="H116" s="69"/>
      <c r="I116" s="69"/>
      <c r="J116" s="69"/>
      <c r="K116" s="110"/>
      <c r="L116" s="40"/>
    </row>
    <row r="117" spans="1:12" s="106" customFormat="1" ht="14.4">
      <c r="A117" s="103"/>
      <c r="B117" s="104"/>
      <c r="C117" s="105"/>
      <c r="D117" s="60" t="s">
        <v>32</v>
      </c>
      <c r="E117" s="66"/>
      <c r="F117" s="79">
        <v>830</v>
      </c>
      <c r="G117" s="79">
        <f>SUM(G110:G116)</f>
        <v>29.999999999999996</v>
      </c>
      <c r="H117" s="79">
        <f>SUM(H110:H116)</f>
        <v>26.700000000000003</v>
      </c>
      <c r="I117" s="79">
        <f>SUM(I110:I116)</f>
        <v>120.9</v>
      </c>
      <c r="J117" s="79">
        <f>SUM(J110:J116)</f>
        <v>866.18</v>
      </c>
      <c r="K117" s="111"/>
      <c r="L117" s="67"/>
    </row>
    <row r="118" spans="1:12" s="124" customFormat="1" ht="15.75" customHeight="1" thickBot="1">
      <c r="A118" s="122">
        <f>A105</f>
        <v>2</v>
      </c>
      <c r="B118" s="123">
        <f>B105</f>
        <v>2</v>
      </c>
      <c r="C118" s="139" t="s">
        <v>4</v>
      </c>
      <c r="D118" s="140"/>
      <c r="E118" s="59"/>
      <c r="F118" s="59">
        <v>1330</v>
      </c>
      <c r="G118" s="59">
        <v>38.04</v>
      </c>
      <c r="H118" s="59">
        <v>37.06</v>
      </c>
      <c r="I118" s="59">
        <v>272.45</v>
      </c>
      <c r="J118" s="59">
        <v>1574.8</v>
      </c>
      <c r="K118" s="115"/>
      <c r="L118" s="59"/>
    </row>
    <row r="119" spans="1:12" ht="14.4">
      <c r="A119" s="18">
        <v>2</v>
      </c>
      <c r="B119" s="19">
        <v>3</v>
      </c>
      <c r="C119" s="20" t="s">
        <v>20</v>
      </c>
      <c r="D119" s="5" t="s">
        <v>21</v>
      </c>
      <c r="E119" s="158" t="s">
        <v>105</v>
      </c>
      <c r="F119" s="160">
        <v>200</v>
      </c>
      <c r="G119" s="158">
        <v>21.1</v>
      </c>
      <c r="H119" s="158">
        <v>40.6</v>
      </c>
      <c r="I119" s="158">
        <v>3.6</v>
      </c>
      <c r="J119" s="162">
        <v>462.9</v>
      </c>
      <c r="K119" s="107">
        <v>212</v>
      </c>
      <c r="L119" s="38"/>
    </row>
    <row r="120" spans="1:12" ht="14.4">
      <c r="A120" s="21"/>
      <c r="B120" s="14"/>
      <c r="C120" s="10"/>
      <c r="D120" s="6"/>
      <c r="E120" s="159"/>
      <c r="F120" s="161"/>
      <c r="G120" s="159"/>
      <c r="H120" s="159"/>
      <c r="I120" s="159"/>
      <c r="J120" s="163"/>
      <c r="K120" s="110"/>
      <c r="L120" s="40"/>
    </row>
    <row r="121" spans="1:12" ht="14.4">
      <c r="A121" s="21"/>
      <c r="B121" s="14"/>
      <c r="C121" s="10"/>
      <c r="D121" s="7" t="s">
        <v>22</v>
      </c>
      <c r="E121" s="71" t="s">
        <v>78</v>
      </c>
      <c r="F121" s="71">
        <v>180</v>
      </c>
      <c r="G121" s="48">
        <v>5.9</v>
      </c>
      <c r="H121" s="48">
        <v>1.2</v>
      </c>
      <c r="I121" s="48">
        <v>17.100000000000001</v>
      </c>
      <c r="J121" s="48">
        <v>85.3</v>
      </c>
      <c r="K121" s="110">
        <v>382</v>
      </c>
      <c r="L121" s="40"/>
    </row>
    <row r="122" spans="1:12" ht="14.4">
      <c r="A122" s="21"/>
      <c r="B122" s="14"/>
      <c r="C122" s="10"/>
      <c r="D122" s="7" t="s">
        <v>23</v>
      </c>
      <c r="E122" s="48" t="s">
        <v>54</v>
      </c>
      <c r="F122" s="71">
        <v>30</v>
      </c>
      <c r="G122" s="48">
        <v>1.4</v>
      </c>
      <c r="H122" s="48">
        <v>0.47</v>
      </c>
      <c r="I122" s="48">
        <v>7.8</v>
      </c>
      <c r="J122" s="48">
        <v>42</v>
      </c>
      <c r="K122" s="110" t="s">
        <v>48</v>
      </c>
      <c r="L122" s="40"/>
    </row>
    <row r="123" spans="1:12" ht="14.4">
      <c r="A123" s="21"/>
      <c r="B123" s="14"/>
      <c r="C123" s="10"/>
      <c r="D123" s="7"/>
      <c r="E123" s="48" t="s">
        <v>58</v>
      </c>
      <c r="F123" s="71">
        <v>90</v>
      </c>
      <c r="G123" s="48"/>
      <c r="H123" s="48"/>
      <c r="I123" s="48">
        <v>8.1</v>
      </c>
      <c r="J123" s="48">
        <v>32.4</v>
      </c>
      <c r="K123" s="110" t="s">
        <v>48</v>
      </c>
      <c r="L123" s="40"/>
    </row>
    <row r="124" spans="1:12" ht="14.4">
      <c r="A124" s="21"/>
      <c r="B124" s="14"/>
      <c r="C124" s="10"/>
      <c r="D124" s="6"/>
      <c r="E124" s="71" t="s">
        <v>43</v>
      </c>
      <c r="F124" s="71">
        <v>1</v>
      </c>
      <c r="G124" s="48"/>
      <c r="H124" s="48"/>
      <c r="I124" s="48"/>
      <c r="J124" s="48"/>
      <c r="K124" s="110"/>
      <c r="L124" s="40"/>
    </row>
    <row r="125" spans="1:12" s="124" customFormat="1" ht="14.4">
      <c r="A125" s="125"/>
      <c r="B125" s="126"/>
      <c r="C125" s="127"/>
      <c r="D125" s="78" t="s">
        <v>32</v>
      </c>
      <c r="E125" s="79"/>
      <c r="F125" s="79">
        <v>500</v>
      </c>
      <c r="G125" s="79">
        <f>SUM(G119:G124)</f>
        <v>28.4</v>
      </c>
      <c r="H125" s="79">
        <f>SUM(H119:H124)</f>
        <v>42.27</v>
      </c>
      <c r="I125" s="79">
        <f>SUM(I119:I124)</f>
        <v>36.6</v>
      </c>
      <c r="J125" s="79">
        <f>SUM(J119:J124)</f>
        <v>622.59999999999991</v>
      </c>
      <c r="K125" s="111"/>
      <c r="L125" s="79"/>
    </row>
    <row r="126" spans="1:12" ht="14.4">
      <c r="A126" s="24">
        <f>A119</f>
        <v>2</v>
      </c>
      <c r="B126" s="12">
        <f>B119</f>
        <v>3</v>
      </c>
      <c r="C126" s="9" t="s">
        <v>24</v>
      </c>
      <c r="D126" s="7" t="s">
        <v>25</v>
      </c>
      <c r="E126" s="69" t="s">
        <v>106</v>
      </c>
      <c r="F126" s="69">
        <v>100</v>
      </c>
      <c r="G126" s="131">
        <v>0.8</v>
      </c>
      <c r="H126" s="131">
        <v>6.1</v>
      </c>
      <c r="I126" s="131">
        <v>5.25</v>
      </c>
      <c r="J126" s="100">
        <v>79.400000000000006</v>
      </c>
      <c r="K126" s="110">
        <v>48</v>
      </c>
      <c r="L126" s="40"/>
    </row>
    <row r="127" spans="1:12" ht="14.4">
      <c r="A127" s="21"/>
      <c r="B127" s="14"/>
      <c r="C127" s="10"/>
      <c r="D127" s="7" t="s">
        <v>26</v>
      </c>
      <c r="E127" s="69" t="s">
        <v>107</v>
      </c>
      <c r="F127" s="69">
        <v>250</v>
      </c>
      <c r="G127" s="131">
        <v>1.8</v>
      </c>
      <c r="H127" s="131">
        <v>5.26</v>
      </c>
      <c r="I127" s="131">
        <v>10.69</v>
      </c>
      <c r="J127" s="100">
        <v>105.85</v>
      </c>
      <c r="K127" s="110">
        <v>99</v>
      </c>
      <c r="L127" s="40"/>
    </row>
    <row r="128" spans="1:12" ht="14.4">
      <c r="A128" s="21"/>
      <c r="B128" s="14"/>
      <c r="C128" s="10"/>
      <c r="D128" s="7" t="s">
        <v>27</v>
      </c>
      <c r="E128" s="69" t="s">
        <v>108</v>
      </c>
      <c r="F128" s="69">
        <v>200</v>
      </c>
      <c r="G128" s="131">
        <v>14.05</v>
      </c>
      <c r="H128" s="131">
        <v>33.700000000000003</v>
      </c>
      <c r="I128" s="131">
        <v>18.899999999999999</v>
      </c>
      <c r="J128" s="100">
        <v>437.7</v>
      </c>
      <c r="K128" s="110">
        <v>259</v>
      </c>
      <c r="L128" s="40"/>
    </row>
    <row r="129" spans="1:12" ht="14.4">
      <c r="A129" s="21"/>
      <c r="B129" s="14"/>
      <c r="C129" s="10"/>
      <c r="D129" s="7" t="s">
        <v>29</v>
      </c>
      <c r="E129" s="69" t="s">
        <v>53</v>
      </c>
      <c r="F129" s="69">
        <v>200</v>
      </c>
      <c r="G129" s="131">
        <v>0.15</v>
      </c>
      <c r="H129" s="131">
        <v>0.15</v>
      </c>
      <c r="I129" s="131">
        <v>27.8</v>
      </c>
      <c r="J129" s="100">
        <v>114.6</v>
      </c>
      <c r="K129" s="110">
        <v>342</v>
      </c>
      <c r="L129" s="40"/>
    </row>
    <row r="130" spans="1:12" ht="14.4">
      <c r="A130" s="21"/>
      <c r="B130" s="14"/>
      <c r="C130" s="10"/>
      <c r="D130" s="7"/>
      <c r="E130" s="69" t="s">
        <v>109</v>
      </c>
      <c r="F130" s="69">
        <v>25</v>
      </c>
      <c r="G130" s="131">
        <v>2.6</v>
      </c>
      <c r="H130" s="131">
        <v>0.4</v>
      </c>
      <c r="I130" s="131">
        <v>17.8</v>
      </c>
      <c r="J130" s="102">
        <v>64.2</v>
      </c>
      <c r="K130" s="110" t="s">
        <v>48</v>
      </c>
      <c r="L130" s="40"/>
    </row>
    <row r="131" spans="1:12" ht="14.4">
      <c r="A131" s="21"/>
      <c r="B131" s="14"/>
      <c r="C131" s="10"/>
      <c r="D131" s="7" t="s">
        <v>31</v>
      </c>
      <c r="E131" s="69" t="s">
        <v>54</v>
      </c>
      <c r="F131" s="69">
        <v>30</v>
      </c>
      <c r="G131" s="132">
        <v>1.4</v>
      </c>
      <c r="H131" s="132">
        <v>0.47</v>
      </c>
      <c r="I131" s="132">
        <v>7.8</v>
      </c>
      <c r="J131" s="100">
        <v>42</v>
      </c>
      <c r="K131" s="110" t="s">
        <v>48</v>
      </c>
      <c r="L131" s="40"/>
    </row>
    <row r="132" spans="1:12" ht="14.4">
      <c r="A132" s="21"/>
      <c r="B132" s="14"/>
      <c r="C132" s="10"/>
      <c r="D132" s="7"/>
      <c r="E132" s="128" t="s">
        <v>55</v>
      </c>
      <c r="F132" s="129">
        <v>1</v>
      </c>
      <c r="G132" s="131"/>
      <c r="H132" s="131"/>
      <c r="I132" s="131"/>
      <c r="J132" s="130"/>
      <c r="K132" s="110"/>
      <c r="L132" s="40"/>
    </row>
    <row r="133" spans="1:12" s="124" customFormat="1" ht="14.4">
      <c r="A133" s="125"/>
      <c r="B133" s="126"/>
      <c r="C133" s="127"/>
      <c r="D133" s="78" t="s">
        <v>32</v>
      </c>
      <c r="E133" s="79"/>
      <c r="F133" s="79">
        <v>805</v>
      </c>
      <c r="G133" s="79">
        <f>SUM(G126:G132)</f>
        <v>20.8</v>
      </c>
      <c r="H133" s="79">
        <f>SUM(H126:H132)</f>
        <v>46.08</v>
      </c>
      <c r="I133" s="79">
        <f>SUM(I126:I132)</f>
        <v>88.24</v>
      </c>
      <c r="J133" s="79">
        <f>SUM(J126:J132)</f>
        <v>843.75000000000011</v>
      </c>
      <c r="K133" s="111"/>
      <c r="L133" s="79"/>
    </row>
    <row r="134" spans="1:12" s="106" customFormat="1" ht="15.75" customHeight="1" thickBot="1">
      <c r="A134" s="112">
        <f>A119</f>
        <v>2</v>
      </c>
      <c r="B134" s="113">
        <f>B119</f>
        <v>3</v>
      </c>
      <c r="C134" s="141" t="s">
        <v>4</v>
      </c>
      <c r="D134" s="142"/>
      <c r="E134" s="114"/>
      <c r="F134" s="116">
        <v>1305</v>
      </c>
      <c r="G134" s="116">
        <v>49.2</v>
      </c>
      <c r="H134" s="116">
        <v>88.35</v>
      </c>
      <c r="I134" s="116">
        <v>124.84</v>
      </c>
      <c r="J134" s="116">
        <v>1466.35</v>
      </c>
      <c r="K134" s="115"/>
      <c r="L134" s="116"/>
    </row>
    <row r="135" spans="1:12" ht="14.4">
      <c r="A135" s="13">
        <v>2</v>
      </c>
      <c r="B135" s="14">
        <v>4</v>
      </c>
      <c r="C135" s="20" t="s">
        <v>20</v>
      </c>
      <c r="D135" s="5" t="s">
        <v>21</v>
      </c>
      <c r="E135" s="71" t="s">
        <v>110</v>
      </c>
      <c r="F135" s="71">
        <v>150</v>
      </c>
      <c r="G135" s="52">
        <v>14.2</v>
      </c>
      <c r="H135" s="52">
        <v>9.6999999999999993</v>
      </c>
      <c r="I135" s="52">
        <v>44.8</v>
      </c>
      <c r="J135" s="52">
        <v>322.89999999999998</v>
      </c>
      <c r="K135" s="107">
        <v>223</v>
      </c>
      <c r="L135" s="38"/>
    </row>
    <row r="136" spans="1:12" ht="14.4">
      <c r="A136" s="13"/>
      <c r="B136" s="14"/>
      <c r="C136" s="10"/>
      <c r="D136" s="6"/>
      <c r="E136" s="71" t="s">
        <v>111</v>
      </c>
      <c r="F136" s="71">
        <v>50</v>
      </c>
      <c r="G136" s="57">
        <v>3.4</v>
      </c>
      <c r="H136" s="57">
        <v>3.75</v>
      </c>
      <c r="I136" s="57">
        <v>25.25</v>
      </c>
      <c r="J136" s="57">
        <v>148.19999999999999</v>
      </c>
      <c r="K136" s="110"/>
      <c r="L136" s="40"/>
    </row>
    <row r="137" spans="1:12" ht="14.4">
      <c r="A137" s="13"/>
      <c r="B137" s="14"/>
      <c r="C137" s="10"/>
      <c r="D137" s="7" t="s">
        <v>22</v>
      </c>
      <c r="E137" s="48" t="s">
        <v>112</v>
      </c>
      <c r="F137" s="71">
        <v>200</v>
      </c>
      <c r="G137" s="48">
        <v>0.13</v>
      </c>
      <c r="H137" s="48">
        <v>0.02</v>
      </c>
      <c r="I137" s="48">
        <v>9.9</v>
      </c>
      <c r="J137" s="48">
        <v>29.5</v>
      </c>
      <c r="K137" s="110">
        <v>377</v>
      </c>
      <c r="L137" s="40"/>
    </row>
    <row r="138" spans="1:12" ht="14.4">
      <c r="A138" s="13"/>
      <c r="B138" s="14"/>
      <c r="C138" s="10"/>
      <c r="D138" s="7"/>
      <c r="E138" s="48" t="s">
        <v>79</v>
      </c>
      <c r="F138" s="71">
        <v>20</v>
      </c>
      <c r="G138" s="48">
        <v>1.4</v>
      </c>
      <c r="H138" s="48">
        <v>6.8</v>
      </c>
      <c r="I138" s="48">
        <v>10</v>
      </c>
      <c r="J138" s="48">
        <v>110</v>
      </c>
      <c r="K138" s="110"/>
      <c r="L138" s="40"/>
    </row>
    <row r="139" spans="1:12" ht="14.4">
      <c r="A139" s="13"/>
      <c r="B139" s="14"/>
      <c r="C139" s="10"/>
      <c r="D139" s="7"/>
      <c r="E139" s="48" t="s">
        <v>113</v>
      </c>
      <c r="F139" s="71">
        <v>120</v>
      </c>
      <c r="G139" s="48">
        <v>0.48</v>
      </c>
      <c r="H139" s="48">
        <v>0.48</v>
      </c>
      <c r="I139" s="48">
        <v>14.4</v>
      </c>
      <c r="J139" s="48">
        <v>63.6</v>
      </c>
      <c r="K139" s="110" t="s">
        <v>48</v>
      </c>
      <c r="L139" s="40"/>
    </row>
    <row r="140" spans="1:12" ht="14.4">
      <c r="A140" s="13"/>
      <c r="B140" s="14"/>
      <c r="C140" s="10"/>
      <c r="D140" s="6"/>
      <c r="E140" s="85" t="s">
        <v>43</v>
      </c>
      <c r="F140" s="71">
        <v>1</v>
      </c>
      <c r="G140" s="117"/>
      <c r="H140" s="117"/>
      <c r="I140" s="117"/>
      <c r="J140" s="48"/>
      <c r="K140" s="110"/>
      <c r="L140" s="40"/>
    </row>
    <row r="141" spans="1:12" s="124" customFormat="1" ht="14.4">
      <c r="A141" s="133"/>
      <c r="B141" s="126"/>
      <c r="C141" s="127"/>
      <c r="D141" s="78" t="s">
        <v>32</v>
      </c>
      <c r="E141" s="79"/>
      <c r="F141" s="79">
        <v>540</v>
      </c>
      <c r="G141" s="79">
        <f>SUM(G135:G140)</f>
        <v>19.609999999999996</v>
      </c>
      <c r="H141" s="79">
        <f>SUM(H135:H140)</f>
        <v>20.75</v>
      </c>
      <c r="I141" s="79">
        <f>SUM(I135:I140)</f>
        <v>104.35000000000001</v>
      </c>
      <c r="J141" s="79">
        <f>SUM(J135:J140)</f>
        <v>674.19999999999993</v>
      </c>
      <c r="K141" s="111"/>
      <c r="L141" s="79"/>
    </row>
    <row r="142" spans="1:12" ht="14.4">
      <c r="A142" s="12">
        <f>A135</f>
        <v>2</v>
      </c>
      <c r="B142" s="12">
        <f>B135</f>
        <v>4</v>
      </c>
      <c r="C142" s="9" t="s">
        <v>24</v>
      </c>
      <c r="D142" s="7" t="s">
        <v>25</v>
      </c>
      <c r="E142" s="69" t="s">
        <v>114</v>
      </c>
      <c r="F142" s="100">
        <v>100</v>
      </c>
      <c r="G142" s="135">
        <v>1.3</v>
      </c>
      <c r="H142" s="135">
        <v>5</v>
      </c>
      <c r="I142" s="135">
        <v>8</v>
      </c>
      <c r="J142" s="135">
        <v>83.5</v>
      </c>
      <c r="K142" s="41">
        <v>52</v>
      </c>
      <c r="L142" s="40"/>
    </row>
    <row r="143" spans="1:12" ht="14.4">
      <c r="A143" s="13"/>
      <c r="B143" s="14"/>
      <c r="C143" s="10"/>
      <c r="D143" s="7" t="s">
        <v>26</v>
      </c>
      <c r="E143" s="69" t="s">
        <v>115</v>
      </c>
      <c r="F143" s="100">
        <v>250</v>
      </c>
      <c r="G143" s="100">
        <v>2.6</v>
      </c>
      <c r="H143" s="100">
        <v>5.15</v>
      </c>
      <c r="I143" s="100">
        <v>7.9</v>
      </c>
      <c r="J143" s="100">
        <v>124.75</v>
      </c>
      <c r="K143" s="41">
        <v>88</v>
      </c>
      <c r="L143" s="40"/>
    </row>
    <row r="144" spans="1:12" ht="14.4">
      <c r="A144" s="13"/>
      <c r="B144" s="14"/>
      <c r="C144" s="10"/>
      <c r="D144" s="7" t="s">
        <v>27</v>
      </c>
      <c r="E144" s="70" t="s">
        <v>116</v>
      </c>
      <c r="F144" s="101">
        <v>100</v>
      </c>
      <c r="G144" s="100">
        <v>9.6</v>
      </c>
      <c r="H144" s="100">
        <v>12.42</v>
      </c>
      <c r="I144" s="100">
        <v>9.66</v>
      </c>
      <c r="J144" s="100">
        <v>189.96</v>
      </c>
      <c r="K144" s="41">
        <v>297</v>
      </c>
      <c r="L144" s="40"/>
    </row>
    <row r="145" spans="1:12" ht="14.4">
      <c r="A145" s="13"/>
      <c r="B145" s="14"/>
      <c r="C145" s="10"/>
      <c r="D145" s="7" t="s">
        <v>28</v>
      </c>
      <c r="E145" s="88" t="s">
        <v>52</v>
      </c>
      <c r="F145" s="134">
        <v>180</v>
      </c>
      <c r="G145" s="100">
        <v>6.54</v>
      </c>
      <c r="H145" s="100">
        <v>8.64</v>
      </c>
      <c r="I145" s="100">
        <v>54</v>
      </c>
      <c r="J145" s="100">
        <v>251.64</v>
      </c>
      <c r="K145" s="41">
        <v>304</v>
      </c>
      <c r="L145" s="40"/>
    </row>
    <row r="146" spans="1:12" ht="14.4">
      <c r="A146" s="13"/>
      <c r="B146" s="14"/>
      <c r="C146" s="10"/>
      <c r="D146" s="7" t="s">
        <v>29</v>
      </c>
      <c r="E146" s="69" t="s">
        <v>63</v>
      </c>
      <c r="F146" s="100">
        <v>200</v>
      </c>
      <c r="G146" s="100">
        <v>1.1499999999999999</v>
      </c>
      <c r="H146" s="100">
        <v>0.4</v>
      </c>
      <c r="I146" s="100">
        <v>47.2</v>
      </c>
      <c r="J146" s="100">
        <v>146.80000000000001</v>
      </c>
      <c r="K146" s="41">
        <v>349</v>
      </c>
      <c r="L146" s="40"/>
    </row>
    <row r="147" spans="1:12" ht="14.4">
      <c r="A147" s="13"/>
      <c r="B147" s="14"/>
      <c r="C147" s="10"/>
      <c r="D147" s="7" t="s">
        <v>31</v>
      </c>
      <c r="E147" s="69" t="s">
        <v>54</v>
      </c>
      <c r="F147" s="100">
        <v>30</v>
      </c>
      <c r="G147" s="100">
        <v>1.4</v>
      </c>
      <c r="H147" s="100">
        <v>0.47</v>
      </c>
      <c r="I147" s="100">
        <v>7.8</v>
      </c>
      <c r="J147" s="100">
        <v>42</v>
      </c>
      <c r="K147" s="41" t="s">
        <v>48</v>
      </c>
      <c r="L147" s="40"/>
    </row>
    <row r="148" spans="1:12" ht="14.4">
      <c r="A148" s="13"/>
      <c r="B148" s="14"/>
      <c r="C148" s="10"/>
      <c r="D148" s="7"/>
      <c r="E148" s="69" t="s">
        <v>55</v>
      </c>
      <c r="F148" s="100">
        <v>1</v>
      </c>
      <c r="G148" s="102"/>
      <c r="H148" s="102"/>
      <c r="I148" s="102"/>
      <c r="J148" s="102"/>
      <c r="K148" s="41"/>
      <c r="L148" s="40"/>
    </row>
    <row r="149" spans="1:12" s="124" customFormat="1" ht="14.4">
      <c r="A149" s="133"/>
      <c r="B149" s="126"/>
      <c r="C149" s="127"/>
      <c r="D149" s="78" t="s">
        <v>32</v>
      </c>
      <c r="E149" s="79"/>
      <c r="F149" s="79">
        <v>860</v>
      </c>
      <c r="G149" s="79">
        <f>SUM(G142:G148)</f>
        <v>22.589999999999996</v>
      </c>
      <c r="H149" s="79">
        <f>SUM(H142:H148)</f>
        <v>32.08</v>
      </c>
      <c r="I149" s="79">
        <f>SUM(I142:I148)</f>
        <v>134.56</v>
      </c>
      <c r="J149" s="79">
        <f>SUM(J142:J148)</f>
        <v>838.65000000000009</v>
      </c>
      <c r="K149" s="111"/>
      <c r="L149" s="79"/>
    </row>
    <row r="150" spans="1:12" s="106" customFormat="1" ht="15.75" customHeight="1" thickBot="1">
      <c r="A150" s="136">
        <f>A135</f>
        <v>2</v>
      </c>
      <c r="B150" s="136">
        <f>B135</f>
        <v>4</v>
      </c>
      <c r="C150" s="141" t="s">
        <v>4</v>
      </c>
      <c r="D150" s="142"/>
      <c r="E150" s="114"/>
      <c r="F150" s="116">
        <v>1400</v>
      </c>
      <c r="G150" s="116">
        <v>42.2</v>
      </c>
      <c r="H150" s="116">
        <v>52.83</v>
      </c>
      <c r="I150" s="116">
        <v>238.91</v>
      </c>
      <c r="J150" s="116">
        <v>1512.76</v>
      </c>
      <c r="K150" s="121"/>
      <c r="L150" s="116"/>
    </row>
    <row r="151" spans="1:12" ht="14.4">
      <c r="A151" s="18">
        <v>2</v>
      </c>
      <c r="B151" s="19">
        <v>5</v>
      </c>
      <c r="C151" s="20" t="s">
        <v>20</v>
      </c>
      <c r="D151" s="155" t="s">
        <v>21</v>
      </c>
      <c r="E151" s="90" t="s">
        <v>117</v>
      </c>
      <c r="F151" s="164">
        <v>240</v>
      </c>
      <c r="G151" s="93">
        <v>8.3000000000000007</v>
      </c>
      <c r="H151" s="93">
        <v>8.3000000000000007</v>
      </c>
      <c r="I151" s="93">
        <v>13.3</v>
      </c>
      <c r="J151" s="97">
        <v>161.25</v>
      </c>
      <c r="K151" s="39">
        <v>234</v>
      </c>
      <c r="L151" s="38"/>
    </row>
    <row r="152" spans="1:12" ht="14.4">
      <c r="A152" s="21"/>
      <c r="B152" s="14"/>
      <c r="C152" s="10"/>
      <c r="D152" s="156"/>
      <c r="E152" s="91" t="s">
        <v>90</v>
      </c>
      <c r="F152" s="165"/>
      <c r="G152" s="94">
        <v>3.06</v>
      </c>
      <c r="H152" s="94">
        <v>4.8</v>
      </c>
      <c r="I152" s="94">
        <v>20.440000000000001</v>
      </c>
      <c r="J152" s="98">
        <v>137.25</v>
      </c>
      <c r="K152" s="41">
        <v>312</v>
      </c>
      <c r="L152" s="40"/>
    </row>
    <row r="153" spans="1:12" ht="14.4">
      <c r="A153" s="21"/>
      <c r="B153" s="14"/>
      <c r="C153" s="10"/>
      <c r="D153" s="7" t="s">
        <v>22</v>
      </c>
      <c r="E153" s="91" t="s">
        <v>118</v>
      </c>
      <c r="F153" s="92">
        <v>180</v>
      </c>
      <c r="G153" s="95">
        <v>2.85</v>
      </c>
      <c r="H153" s="95">
        <v>2.41</v>
      </c>
      <c r="I153" s="95">
        <v>10.76</v>
      </c>
      <c r="J153" s="99">
        <v>74.94</v>
      </c>
      <c r="K153" s="41">
        <v>379</v>
      </c>
      <c r="L153" s="40"/>
    </row>
    <row r="154" spans="1:12" ht="14.4">
      <c r="A154" s="21"/>
      <c r="B154" s="14"/>
      <c r="C154" s="10"/>
      <c r="D154" s="7" t="s">
        <v>23</v>
      </c>
      <c r="E154" s="91" t="s">
        <v>54</v>
      </c>
      <c r="F154" s="92">
        <v>30</v>
      </c>
      <c r="G154" s="95">
        <v>1.4</v>
      </c>
      <c r="H154" s="95">
        <v>0.47</v>
      </c>
      <c r="I154" s="95">
        <v>7.8</v>
      </c>
      <c r="J154" s="99">
        <v>42</v>
      </c>
      <c r="K154" s="41" t="s">
        <v>48</v>
      </c>
      <c r="L154" s="40"/>
    </row>
    <row r="155" spans="1:12" ht="14.4">
      <c r="A155" s="21"/>
      <c r="B155" s="14"/>
      <c r="C155" s="10"/>
      <c r="D155" s="7"/>
      <c r="E155" s="91" t="s">
        <v>47</v>
      </c>
      <c r="F155" s="92">
        <v>70</v>
      </c>
      <c r="G155" s="95">
        <v>0.28000000000000003</v>
      </c>
      <c r="H155" s="95">
        <v>0.28000000000000003</v>
      </c>
      <c r="I155" s="95">
        <v>8.4</v>
      </c>
      <c r="J155" s="99">
        <v>37.1</v>
      </c>
      <c r="K155" s="41"/>
      <c r="L155" s="40"/>
    </row>
    <row r="156" spans="1:12" ht="14.4">
      <c r="A156" s="21"/>
      <c r="B156" s="14"/>
      <c r="C156" s="10"/>
      <c r="D156" s="6"/>
      <c r="E156" s="75" t="s">
        <v>94</v>
      </c>
      <c r="F156" s="92">
        <v>20</v>
      </c>
      <c r="G156" s="96">
        <v>1.7</v>
      </c>
      <c r="H156" s="96">
        <v>2.1</v>
      </c>
      <c r="I156" s="96">
        <v>17</v>
      </c>
      <c r="J156" s="99">
        <v>95.28</v>
      </c>
      <c r="K156" s="41"/>
      <c r="L156" s="40"/>
    </row>
    <row r="157" spans="1:12" ht="14.4">
      <c r="A157" s="21"/>
      <c r="B157" s="14"/>
      <c r="C157" s="10"/>
      <c r="D157" s="6"/>
      <c r="E157" s="91" t="s">
        <v>43</v>
      </c>
      <c r="F157" s="92">
        <v>1</v>
      </c>
      <c r="G157" s="95"/>
      <c r="H157" s="95"/>
      <c r="I157" s="95"/>
      <c r="J157" s="95"/>
      <c r="K157" s="41"/>
      <c r="L157" s="40"/>
    </row>
    <row r="158" spans="1:12" s="124" customFormat="1" ht="14.4">
      <c r="A158" s="125"/>
      <c r="B158" s="126"/>
      <c r="C158" s="127"/>
      <c r="D158" s="78" t="s">
        <v>32</v>
      </c>
      <c r="E158" s="79"/>
      <c r="F158" s="79">
        <v>540</v>
      </c>
      <c r="G158" s="79">
        <f t="shared" ref="G158" si="5">SUM(G151:G157)</f>
        <v>17.59</v>
      </c>
      <c r="H158" s="79">
        <f t="shared" ref="H158" si="6">SUM(H151:H157)</f>
        <v>18.360000000000003</v>
      </c>
      <c r="I158" s="79">
        <f t="shared" ref="I158" si="7">SUM(I151:I157)</f>
        <v>77.699999999999989</v>
      </c>
      <c r="J158" s="79">
        <f t="shared" ref="J158" si="8">SUM(J151:J157)</f>
        <v>547.82000000000005</v>
      </c>
      <c r="K158" s="111"/>
      <c r="L158" s="79"/>
    </row>
    <row r="159" spans="1:12" ht="14.4">
      <c r="A159" s="24">
        <f>A151</f>
        <v>2</v>
      </c>
      <c r="B159" s="12">
        <f>B151</f>
        <v>5</v>
      </c>
      <c r="C159" s="9" t="s">
        <v>24</v>
      </c>
      <c r="D159" s="7" t="s">
        <v>25</v>
      </c>
      <c r="E159" s="69" t="s">
        <v>119</v>
      </c>
      <c r="F159" s="100">
        <v>100</v>
      </c>
      <c r="G159" s="100">
        <v>0.11</v>
      </c>
      <c r="H159" s="100">
        <v>5.16</v>
      </c>
      <c r="I159" s="100">
        <v>11</v>
      </c>
      <c r="J159" s="100">
        <v>90.1</v>
      </c>
      <c r="K159" s="41">
        <v>46</v>
      </c>
      <c r="L159" s="40"/>
    </row>
    <row r="160" spans="1:12" ht="14.4">
      <c r="A160" s="21"/>
      <c r="B160" s="14"/>
      <c r="C160" s="10"/>
      <c r="D160" s="7" t="s">
        <v>26</v>
      </c>
      <c r="E160" s="69" t="s">
        <v>120</v>
      </c>
      <c r="F160" s="100">
        <v>250</v>
      </c>
      <c r="G160" s="100">
        <v>2.9</v>
      </c>
      <c r="H160" s="100">
        <v>5.3</v>
      </c>
      <c r="I160" s="100">
        <v>12</v>
      </c>
      <c r="J160" s="100">
        <v>141.30000000000001</v>
      </c>
      <c r="K160" s="41">
        <v>96</v>
      </c>
      <c r="L160" s="40"/>
    </row>
    <row r="161" spans="1:12" ht="14.4">
      <c r="A161" s="21"/>
      <c r="B161" s="14"/>
      <c r="C161" s="10"/>
      <c r="D161" s="7" t="s">
        <v>27</v>
      </c>
      <c r="E161" s="69" t="s">
        <v>121</v>
      </c>
      <c r="F161" s="100">
        <v>100</v>
      </c>
      <c r="G161" s="100">
        <v>15.69</v>
      </c>
      <c r="H161" s="100">
        <v>15.08</v>
      </c>
      <c r="I161" s="100">
        <v>14.65</v>
      </c>
      <c r="J161" s="100">
        <v>257.39999999999998</v>
      </c>
      <c r="K161" s="41" t="s">
        <v>124</v>
      </c>
      <c r="L161" s="40"/>
    </row>
    <row r="162" spans="1:12" ht="14.4">
      <c r="A162" s="21"/>
      <c r="B162" s="14"/>
      <c r="C162" s="10"/>
      <c r="D162" s="7" t="s">
        <v>28</v>
      </c>
      <c r="E162" s="69" t="s">
        <v>122</v>
      </c>
      <c r="F162" s="100">
        <v>180</v>
      </c>
      <c r="G162" s="100">
        <v>6.6</v>
      </c>
      <c r="H162" s="100">
        <v>5.4</v>
      </c>
      <c r="I162" s="100">
        <v>31.74</v>
      </c>
      <c r="J162" s="100">
        <v>202.14</v>
      </c>
      <c r="K162" s="41">
        <v>309</v>
      </c>
      <c r="L162" s="40"/>
    </row>
    <row r="163" spans="1:12" ht="14.4">
      <c r="A163" s="21"/>
      <c r="B163" s="14"/>
      <c r="C163" s="10"/>
      <c r="D163" s="7" t="s">
        <v>29</v>
      </c>
      <c r="E163" s="69" t="s">
        <v>123</v>
      </c>
      <c r="F163" s="100">
        <v>200</v>
      </c>
      <c r="G163" s="100">
        <v>0.15</v>
      </c>
      <c r="H163" s="100">
        <v>0.15</v>
      </c>
      <c r="I163" s="100">
        <v>27.8</v>
      </c>
      <c r="J163" s="100">
        <v>114.6</v>
      </c>
      <c r="K163" s="41">
        <v>348</v>
      </c>
      <c r="L163" s="40"/>
    </row>
    <row r="164" spans="1:12" ht="14.4">
      <c r="A164" s="21"/>
      <c r="B164" s="14"/>
      <c r="C164" s="10"/>
      <c r="D164" s="7" t="s">
        <v>30</v>
      </c>
      <c r="E164" s="69" t="s">
        <v>64</v>
      </c>
      <c r="F164" s="100">
        <v>20</v>
      </c>
      <c r="G164" s="102">
        <v>1.58</v>
      </c>
      <c r="H164" s="102">
        <v>0.2</v>
      </c>
      <c r="I164" s="102">
        <v>9.66</v>
      </c>
      <c r="J164" s="102">
        <v>46.76</v>
      </c>
      <c r="K164" s="41" t="s">
        <v>48</v>
      </c>
      <c r="L164" s="40"/>
    </row>
    <row r="165" spans="1:12" ht="14.4">
      <c r="A165" s="21"/>
      <c r="B165" s="14"/>
      <c r="C165" s="10"/>
      <c r="D165" s="7"/>
      <c r="E165" s="69" t="s">
        <v>55</v>
      </c>
      <c r="F165" s="100">
        <v>1</v>
      </c>
      <c r="G165" s="102"/>
      <c r="H165" s="102"/>
      <c r="I165" s="102"/>
      <c r="J165" s="102"/>
      <c r="K165" s="41"/>
      <c r="L165" s="40"/>
    </row>
    <row r="166" spans="1:12" s="124" customFormat="1" ht="14.4">
      <c r="A166" s="125"/>
      <c r="B166" s="126"/>
      <c r="C166" s="127"/>
      <c r="D166" s="78" t="s">
        <v>32</v>
      </c>
      <c r="E166" s="79"/>
      <c r="F166" s="79">
        <v>850</v>
      </c>
      <c r="G166" s="79">
        <f>SUM(G159:G165)</f>
        <v>27.029999999999994</v>
      </c>
      <c r="H166" s="79">
        <f>SUM(H159:H165)</f>
        <v>31.289999999999996</v>
      </c>
      <c r="I166" s="79">
        <f>SUM(I159:I165)</f>
        <v>106.85</v>
      </c>
      <c r="J166" s="79">
        <f>SUM(J159:J165)</f>
        <v>852.3</v>
      </c>
      <c r="K166" s="111"/>
      <c r="L166" s="79"/>
    </row>
    <row r="167" spans="1:12" s="106" customFormat="1" ht="15.75" customHeight="1" thickBot="1">
      <c r="A167" s="112">
        <f>A151</f>
        <v>2</v>
      </c>
      <c r="B167" s="113">
        <f>B151</f>
        <v>5</v>
      </c>
      <c r="C167" s="141" t="s">
        <v>4</v>
      </c>
      <c r="D167" s="142"/>
      <c r="E167" s="114"/>
      <c r="F167" s="116">
        <v>1390</v>
      </c>
      <c r="G167" s="116">
        <v>44.62</v>
      </c>
      <c r="H167" s="116">
        <v>49.65</v>
      </c>
      <c r="I167" s="116">
        <v>184.55</v>
      </c>
      <c r="J167" s="116">
        <v>1400.12</v>
      </c>
      <c r="K167" s="121"/>
      <c r="L167" s="116"/>
    </row>
    <row r="168" spans="1:12" ht="13.8" thickBot="1">
      <c r="A168" s="25"/>
      <c r="B168" s="26"/>
      <c r="C168" s="150" t="s">
        <v>5</v>
      </c>
      <c r="D168" s="150"/>
      <c r="E168" s="150"/>
      <c r="F168" s="33"/>
      <c r="G168" s="33"/>
      <c r="H168" s="33"/>
      <c r="I168" s="33"/>
      <c r="J168" s="33"/>
      <c r="K168" s="33"/>
      <c r="L168" s="33"/>
    </row>
  </sheetData>
  <mergeCells count="37">
    <mergeCell ref="F151:F152"/>
    <mergeCell ref="F6:F7"/>
    <mergeCell ref="D6:D7"/>
    <mergeCell ref="D23:D24"/>
    <mergeCell ref="K55:K56"/>
    <mergeCell ref="D71:D72"/>
    <mergeCell ref="K79:K80"/>
    <mergeCell ref="E119:E120"/>
    <mergeCell ref="F119:F120"/>
    <mergeCell ref="J119:J120"/>
    <mergeCell ref="G119:G120"/>
    <mergeCell ref="H119:H120"/>
    <mergeCell ref="I119:I120"/>
    <mergeCell ref="D88:D89"/>
    <mergeCell ref="F88:F89"/>
    <mergeCell ref="C168:E168"/>
    <mergeCell ref="C134:D134"/>
    <mergeCell ref="C150:D150"/>
    <mergeCell ref="C167:D167"/>
    <mergeCell ref="E55:E56"/>
    <mergeCell ref="D151:D152"/>
    <mergeCell ref="I23:I24"/>
    <mergeCell ref="C118:D118"/>
    <mergeCell ref="C22:D22"/>
    <mergeCell ref="C1:E1"/>
    <mergeCell ref="H1:K1"/>
    <mergeCell ref="H2:K2"/>
    <mergeCell ref="C38:D38"/>
    <mergeCell ref="C54:D54"/>
    <mergeCell ref="C69:D69"/>
    <mergeCell ref="C87:D87"/>
    <mergeCell ref="C104:D104"/>
    <mergeCell ref="E23:E24"/>
    <mergeCell ref="F23:F24"/>
    <mergeCell ref="J23:J24"/>
    <mergeCell ref="G23:G24"/>
    <mergeCell ref="H23:H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dcterms:created xsi:type="dcterms:W3CDTF">2022-05-16T14:23:56Z</dcterms:created>
  <dcterms:modified xsi:type="dcterms:W3CDTF">2024-10-01T09:58:14Z</dcterms:modified>
</cp:coreProperties>
</file>