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ЦШ\Desktop\питание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I196" i="1"/>
  <c r="G196" i="1"/>
  <c r="J196" i="1"/>
  <c r="F196" i="1"/>
</calcChain>
</file>

<file path=xl/sharedStrings.xml><?xml version="1.0" encoding="utf-8"?>
<sst xmlns="http://schemas.openxmlformats.org/spreadsheetml/2006/main" count="239" uniqueCount="71">
  <si>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</si>
  <si>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</si>
  <si>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</si>
  <si>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</si>
  <si>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</si>
  <si>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</si>
  <si>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</si>
  <si>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</si>
  <si>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</si>
  <si>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</si>
  <si>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</si>
  <si>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</si>
  <si>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</si>
  <si>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</si>
  <si>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</si>
  <si>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</si>
  <si>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</si>
  <si>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</si>
  <si>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</si>
  <si>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</si>
  <si>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</si>
  <si>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</si>
  <si>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</si>
  <si>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</si>
  <si>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</si>
  <si>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</si>
  <si>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</si>
  <si>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</si>
  <si>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</si>
  <si>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</si>
  <si>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</si>
  <si>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</si>
  <si>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</si>
  <si>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</si>
  <si>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</si>
  <si>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</si>
  <si>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</si>
  <si>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</si>
  <si>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</si>
  <si>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"Тверская гимназия №6"</t>
  </si>
  <si>
    <t xml:space="preserve">Какао с молоком </t>
  </si>
  <si>
    <t>б/н</t>
  </si>
  <si>
    <t>сладкое</t>
  </si>
  <si>
    <t>Фрукты</t>
  </si>
  <si>
    <t>Хлеб ржаной</t>
  </si>
  <si>
    <t>Какао с молоком</t>
  </si>
  <si>
    <t>Чай с сахаром и лимоном  195/5</t>
  </si>
  <si>
    <t>Батон нарезной</t>
  </si>
  <si>
    <t>Чай с сахаром</t>
  </si>
  <si>
    <t>Кофейный напиток</t>
  </si>
  <si>
    <t>сыр</t>
  </si>
  <si>
    <t xml:space="preserve">Чай с сахаром  </t>
  </si>
  <si>
    <t>Каша рисовая молочная с маслом сливочным</t>
  </si>
  <si>
    <t>Сыр</t>
  </si>
  <si>
    <t xml:space="preserve">Каша «Дружба» молочная с маслом сливочным (рис, пшено) </t>
  </si>
  <si>
    <t>Оладьи со сгущенным молоком</t>
  </si>
  <si>
    <t xml:space="preserve">Фруктовое пюре </t>
  </si>
  <si>
    <t>Жаркое по-домашнему (свинина нежирных сортов)</t>
  </si>
  <si>
    <t>Огурец свежий или соленый</t>
  </si>
  <si>
    <t>Запеканка творожная или сырники со сгущеным молоком</t>
  </si>
  <si>
    <t>223/219</t>
  </si>
  <si>
    <t>Омлет с вареной колбасой ( для детского питания)</t>
  </si>
  <si>
    <t>Блинчики с фруктовой начинкой  с соусом из свежезамороженных ягод 180/30</t>
  </si>
  <si>
    <t>Каша вязкая молочная пшенная с маслом сливочным</t>
  </si>
  <si>
    <t>Чай с сахаром и лимоном 195/5</t>
  </si>
  <si>
    <t>Яйцо отварное</t>
  </si>
  <si>
    <t xml:space="preserve">Хлеб ржаной </t>
  </si>
  <si>
    <t>Макароны отварные с маслом сливочным</t>
  </si>
  <si>
    <t>Сосиски отварные для детского питания</t>
  </si>
  <si>
    <t>202 (309)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</si>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</sst>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12.21</v>
      </c>
      <c r="H6" s="40">
        <v>12.73</v>
      </c>
      <c r="I6" s="40">
        <v>98.04</v>
      </c>
      <c r="J6" s="40">
        <v>552.28</v>
      </c>
      <c r="K6" s="41">
        <v>401</v>
      </c>
      <c r="L6" s="40">
        <v>78.989999999999995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0.13</v>
      </c>
      <c r="H8" s="43">
        <v>0.02</v>
      </c>
      <c r="I8" s="43">
        <v>9.9</v>
      </c>
      <c r="J8" s="43">
        <v>29.5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12.740000000000002</v>
      </c>
      <c r="H13" s="19">
        <f t="shared" si="0"/>
        <v>13.15</v>
      </c>
      <c r="I13" s="19">
        <f t="shared" si="0"/>
        <v>117.74000000000001</v>
      </c>
      <c r="J13" s="19">
        <f t="shared" si="0"/>
        <v>628.78</v>
      </c>
      <c r="K13" s="25"/>
      <c r="L13" s="19">
        <f t="shared" ref="L13" si="1">SUM(L6:L12)</f>
        <v>78.989999999999995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12.740000000000002</v>
      </c>
      <c r="H24" s="32">
        <f t="shared" si="4"/>
        <v>13.15</v>
      </c>
      <c r="I24" s="32">
        <f t="shared" si="4"/>
        <v>117.74000000000001</v>
      </c>
      <c r="J24" s="32">
        <f t="shared" si="4"/>
        <v>628.78</v>
      </c>
      <c r="K24" s="32"/>
      <c r="L24" s="32">
        <f t="shared" ref="L24" si="5">L13+L23</f>
        <v>78.989999999999995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6.08</v>
      </c>
      <c r="H25" s="40">
        <v>9.8000000000000007</v>
      </c>
      <c r="I25" s="40">
        <v>31.32</v>
      </c>
      <c r="J25" s="40">
        <v>237.5</v>
      </c>
      <c r="K25" s="41">
        <v>175</v>
      </c>
      <c r="L25" s="40">
        <v>78.989999999999995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6.6</v>
      </c>
      <c r="H27" s="43">
        <v>1.3</v>
      </c>
      <c r="I27" s="43">
        <v>19</v>
      </c>
      <c r="J27" s="43">
        <v>94.8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2.25</v>
      </c>
      <c r="H28" s="43">
        <v>0.84</v>
      </c>
      <c r="I28" s="43">
        <v>15.51</v>
      </c>
      <c r="J28" s="43">
        <v>85.8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20</v>
      </c>
      <c r="G30" s="43">
        <v>4.6399999999999997</v>
      </c>
      <c r="H30" s="43">
        <v>5.9</v>
      </c>
      <c r="I30" s="43"/>
      <c r="J30" s="43">
        <v>72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 t="s">
        <v>56</v>
      </c>
      <c r="F31" s="43">
        <v>90</v>
      </c>
      <c r="G31" s="43"/>
      <c r="H31" s="43"/>
      <c r="I31" s="43">
        <v>8.1</v>
      </c>
      <c r="J31" s="43">
        <v>32.4</v>
      </c>
      <c r="K31" s="44" t="s">
        <v>41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19.57</v>
      </c>
      <c r="H32" s="19">
        <f t="shared" ref="H32" si="7">SUM(H25:H31)</f>
        <v>17.840000000000003</v>
      </c>
      <c r="I32" s="19">
        <f t="shared" ref="I32" si="8">SUM(I25:I31)</f>
        <v>73.929999999999993</v>
      </c>
      <c r="J32" s="19">
        <f t="shared" ref="J32:L32" si="9">SUM(J25:J31)</f>
        <v>522.5</v>
      </c>
      <c r="K32" s="25"/>
      <c r="L32" s="19">
        <f t="shared" si="9"/>
        <v>78.989999999999995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19.57</v>
      </c>
      <c r="H43" s="32">
        <f t="shared" ref="H43" si="15">H32+H42</f>
        <v>17.840000000000003</v>
      </c>
      <c r="I43" s="32">
        <f t="shared" ref="I43" si="16">I32+I42</f>
        <v>73.929999999999993</v>
      </c>
      <c r="J43" s="32">
        <f t="shared" ref="J43:L43" si="17">J32+J42</f>
        <v>522.5</v>
      </c>
      <c r="K43" s="32"/>
      <c r="L43" s="32">
        <f t="shared" si="17"/>
        <v>78.989999999999995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40">
        <v>17.600000000000001</v>
      </c>
      <c r="H44" s="40">
        <v>42.1</v>
      </c>
      <c r="I44" s="40">
        <v>23.6</v>
      </c>
      <c r="J44" s="40">
        <v>547.1</v>
      </c>
      <c r="K44" s="41">
        <v>259</v>
      </c>
      <c r="L44" s="40">
        <v>78.989999999999995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20</v>
      </c>
      <c r="G45" s="43">
        <v>0.14000000000000001</v>
      </c>
      <c r="H45" s="43">
        <v>1.7000000000000001E-2</v>
      </c>
      <c r="I45" s="43">
        <v>0.3</v>
      </c>
      <c r="J45" s="43">
        <v>2.4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</v>
      </c>
      <c r="H46" s="43">
        <v>0.02</v>
      </c>
      <c r="I46" s="43">
        <v>7</v>
      </c>
      <c r="J46" s="43">
        <v>28.6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1.4</v>
      </c>
      <c r="H47" s="43">
        <v>0.47</v>
      </c>
      <c r="I47" s="43">
        <v>7.8</v>
      </c>
      <c r="J47" s="43">
        <v>42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19.240000000000002</v>
      </c>
      <c r="H51" s="19">
        <f t="shared" ref="H51" si="19">SUM(H44:H50)</f>
        <v>42.607000000000006</v>
      </c>
      <c r="I51" s="19">
        <f t="shared" ref="I51" si="20">SUM(I44:I50)</f>
        <v>38.700000000000003</v>
      </c>
      <c r="J51" s="19">
        <f t="shared" ref="J51:L51" si="21">SUM(J44:J50)</f>
        <v>620.1</v>
      </c>
      <c r="K51" s="25"/>
      <c r="L51" s="19">
        <f t="shared" si="21"/>
        <v>78.989999999999995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19.240000000000002</v>
      </c>
      <c r="H62" s="32">
        <f t="shared" ref="H62" si="27">H51+H61</f>
        <v>42.607000000000006</v>
      </c>
      <c r="I62" s="32">
        <f t="shared" ref="I62" si="28">I51+I61</f>
        <v>38.700000000000003</v>
      </c>
      <c r="J62" s="32">
        <f t="shared" ref="J62:L62" si="29">J51+J61</f>
        <v>620.1</v>
      </c>
      <c r="K62" s="32"/>
      <c r="L62" s="32">
        <f t="shared" si="29"/>
        <v>78.989999999999995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230</v>
      </c>
      <c r="G63" s="40">
        <v>20.94</v>
      </c>
      <c r="H63" s="40">
        <v>15.15</v>
      </c>
      <c r="I63" s="40">
        <v>74.849999999999994</v>
      </c>
      <c r="J63" s="40">
        <v>519.41999999999996</v>
      </c>
      <c r="K63" s="41" t="s">
        <v>60</v>
      </c>
      <c r="L63" s="40">
        <v>78.989999999999995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180</v>
      </c>
      <c r="G65" s="43">
        <v>5.9</v>
      </c>
      <c r="H65" s="43">
        <v>1.2</v>
      </c>
      <c r="I65" s="43">
        <v>17.100000000000001</v>
      </c>
      <c r="J65" s="43">
        <v>85.3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90</v>
      </c>
      <c r="G68" s="43"/>
      <c r="H68" s="43"/>
      <c r="I68" s="43">
        <v>8.1</v>
      </c>
      <c r="J68" s="43">
        <v>32.4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26.840000000000003</v>
      </c>
      <c r="H70" s="19">
        <f t="shared" ref="H70" si="31">SUM(H63:H69)</f>
        <v>16.350000000000001</v>
      </c>
      <c r="I70" s="19">
        <f t="shared" ref="I70" si="32">SUM(I63:I69)</f>
        <v>100.04999999999998</v>
      </c>
      <c r="J70" s="19">
        <f t="shared" ref="J70:L70" si="33">SUM(J63:J69)</f>
        <v>637.11999999999989</v>
      </c>
      <c r="K70" s="25"/>
      <c r="L70" s="19">
        <f t="shared" si="33"/>
        <v>78.989999999999995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26.840000000000003</v>
      </c>
      <c r="H81" s="32">
        <f t="shared" ref="H81" si="39">H70+H80</f>
        <v>16.350000000000001</v>
      </c>
      <c r="I81" s="32">
        <f t="shared" ref="I81" si="40">I70+I80</f>
        <v>100.04999999999998</v>
      </c>
      <c r="J81" s="32">
        <f t="shared" ref="J81:L81" si="41">J70+J80</f>
        <v>637.11999999999989</v>
      </c>
      <c r="K81" s="32"/>
      <c r="L81" s="32">
        <f t="shared" si="41"/>
        <v>78.989999999999995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13.9</v>
      </c>
      <c r="H82" s="40">
        <v>28.6</v>
      </c>
      <c r="I82" s="40">
        <v>2.7</v>
      </c>
      <c r="J82" s="40">
        <v>319.2</v>
      </c>
      <c r="K82" s="41">
        <v>212</v>
      </c>
      <c r="L82" s="40">
        <v>78.989999999999995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180</v>
      </c>
      <c r="G84" s="43">
        <v>2.85</v>
      </c>
      <c r="H84" s="43">
        <v>2.41</v>
      </c>
      <c r="I84" s="43">
        <v>10.76</v>
      </c>
      <c r="J84" s="43">
        <v>74.94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1.4</v>
      </c>
      <c r="H85" s="43">
        <v>0.47</v>
      </c>
      <c r="I85" s="43">
        <v>7.8</v>
      </c>
      <c r="J85" s="43">
        <v>42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18.549999999999997</v>
      </c>
      <c r="H89" s="19">
        <f t="shared" ref="H89" si="43">SUM(H82:H88)</f>
        <v>31.88</v>
      </c>
      <c r="I89" s="19">
        <f t="shared" ref="I89" si="44">SUM(I82:I88)</f>
        <v>31.060000000000002</v>
      </c>
      <c r="J89" s="19">
        <f t="shared" ref="J89:L89" si="45">SUM(J82:J88)</f>
        <v>483.14</v>
      </c>
      <c r="K89" s="25"/>
      <c r="L89" s="19">
        <f t="shared" si="45"/>
        <v>78.989999999999995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18.549999999999997</v>
      </c>
      <c r="H100" s="32">
        <f t="shared" ref="H100" si="51">H89+H99</f>
        <v>31.88</v>
      </c>
      <c r="I100" s="32">
        <f t="shared" ref="I100" si="52">I89+I99</f>
        <v>31.060000000000002</v>
      </c>
      <c r="J100" s="32">
        <f t="shared" ref="J100:L100" si="53">J89+J99</f>
        <v>483.14</v>
      </c>
      <c r="K100" s="32"/>
      <c r="L100" s="32">
        <f t="shared" si="53"/>
        <v>78.989999999999995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5.9</v>
      </c>
      <c r="H101" s="40">
        <v>8.09</v>
      </c>
      <c r="I101" s="40">
        <v>121.3</v>
      </c>
      <c r="J101" s="40">
        <v>558.70000000000005</v>
      </c>
      <c r="K101" s="41">
        <v>398</v>
      </c>
      <c r="L101" s="40">
        <v>78.989999999999995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0.1</v>
      </c>
      <c r="H103" s="43">
        <v>0.02</v>
      </c>
      <c r="I103" s="43">
        <v>7</v>
      </c>
      <c r="J103" s="43">
        <v>28.6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0.36</v>
      </c>
      <c r="H105" s="43">
        <v>0.36</v>
      </c>
      <c r="I105" s="43">
        <v>8.8000000000000007</v>
      </c>
      <c r="J105" s="43">
        <v>42.3</v>
      </c>
      <c r="K105" s="44" t="s">
        <v>41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6.36</v>
      </c>
      <c r="H108" s="19">
        <f t="shared" si="54"/>
        <v>8.4699999999999989</v>
      </c>
      <c r="I108" s="19">
        <f t="shared" si="54"/>
        <v>137.10000000000002</v>
      </c>
      <c r="J108" s="19">
        <f t="shared" si="54"/>
        <v>629.6</v>
      </c>
      <c r="K108" s="25"/>
      <c r="L108" s="19">
        <f t="shared" ref="L108" si="55">SUM(L101:L107)</f>
        <v>78.989999999999995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6.36</v>
      </c>
      <c r="H119" s="32">
        <f t="shared" ref="H119" si="59">H108+H118</f>
        <v>8.4699999999999989</v>
      </c>
      <c r="I119" s="32">
        <f t="shared" ref="I119" si="60">I108+I118</f>
        <v>137.10000000000002</v>
      </c>
      <c r="J119" s="32">
        <f t="shared" ref="J119:L119" si="61">J108+J118</f>
        <v>629.6</v>
      </c>
      <c r="K119" s="32"/>
      <c r="L119" s="32">
        <f t="shared" si="61"/>
        <v>78.989999999999995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9.1</v>
      </c>
      <c r="H120" s="40">
        <v>5.4</v>
      </c>
      <c r="I120" s="40">
        <v>47.8</v>
      </c>
      <c r="J120" s="40">
        <v>276.2</v>
      </c>
      <c r="K120" s="41">
        <v>173</v>
      </c>
      <c r="L120" s="40">
        <v>78.989999999999995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180</v>
      </c>
      <c r="G122" s="43">
        <v>5.9</v>
      </c>
      <c r="H122" s="43">
        <v>1.2</v>
      </c>
      <c r="I122" s="43">
        <v>17.100000000000001</v>
      </c>
      <c r="J122" s="43">
        <v>85.3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2.25</v>
      </c>
      <c r="H123" s="43">
        <v>0.84</v>
      </c>
      <c r="I123" s="43">
        <v>15.51</v>
      </c>
      <c r="J123" s="43">
        <v>85.8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90</v>
      </c>
      <c r="G125" s="43"/>
      <c r="H125" s="43"/>
      <c r="I125" s="43">
        <v>8.1</v>
      </c>
      <c r="J125" s="43">
        <v>32.4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17.25</v>
      </c>
      <c r="H127" s="19">
        <f t="shared" si="62"/>
        <v>7.44</v>
      </c>
      <c r="I127" s="19">
        <f t="shared" si="62"/>
        <v>88.51</v>
      </c>
      <c r="J127" s="19">
        <f t="shared" si="62"/>
        <v>479.7</v>
      </c>
      <c r="K127" s="25"/>
      <c r="L127" s="19">
        <f t="shared" ref="L127" si="63">SUM(L120:L126)</f>
        <v>78.989999999999995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17.25</v>
      </c>
      <c r="H138" s="32">
        <f t="shared" ref="H138" si="67">H127+H137</f>
        <v>7.44</v>
      </c>
      <c r="I138" s="32">
        <f t="shared" ref="I138" si="68">I127+I137</f>
        <v>88.51</v>
      </c>
      <c r="J138" s="32">
        <f t="shared" ref="J138:L138" si="69">J127+J137</f>
        <v>479.7</v>
      </c>
      <c r="K138" s="32"/>
      <c r="L138" s="32">
        <f t="shared" si="69"/>
        <v>78.989999999999995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200</v>
      </c>
      <c r="G139" s="40">
        <v>6</v>
      </c>
      <c r="H139" s="40">
        <v>10.85</v>
      </c>
      <c r="I139" s="40">
        <v>42.95</v>
      </c>
      <c r="J139" s="40">
        <v>294</v>
      </c>
      <c r="K139" s="41">
        <v>174</v>
      </c>
      <c r="L139" s="40">
        <v>78.989999999999995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40</v>
      </c>
      <c r="G140" s="43">
        <v>4.76</v>
      </c>
      <c r="H140" s="43">
        <v>4.04</v>
      </c>
      <c r="I140" s="43">
        <v>0.24</v>
      </c>
      <c r="J140" s="43">
        <v>56.56</v>
      </c>
      <c r="K140" s="44">
        <v>209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0.13</v>
      </c>
      <c r="H141" s="43">
        <v>0.02</v>
      </c>
      <c r="I141" s="43">
        <v>9.9</v>
      </c>
      <c r="J141" s="43">
        <v>29.5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2.25</v>
      </c>
      <c r="H142" s="43">
        <v>0.84</v>
      </c>
      <c r="I142" s="43">
        <v>15.51</v>
      </c>
      <c r="J142" s="43">
        <v>85.8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20</v>
      </c>
      <c r="G144" s="43">
        <v>4.6399999999999997</v>
      </c>
      <c r="H144" s="43">
        <v>5.9</v>
      </c>
      <c r="I144" s="43"/>
      <c r="J144" s="43">
        <v>72</v>
      </c>
      <c r="K144" s="44">
        <v>15</v>
      </c>
      <c r="L144" s="43"/>
    </row>
    <row r="145" spans="1:12" ht="15" x14ac:dyDescent="0.25">
      <c r="A145" s="23"/>
      <c r="B145" s="15"/>
      <c r="C145" s="11"/>
      <c r="D145" s="6" t="s">
        <v>23</v>
      </c>
      <c r="E145" s="42" t="s">
        <v>66</v>
      </c>
      <c r="F145" s="43">
        <v>20</v>
      </c>
      <c r="G145" s="43">
        <v>0.9</v>
      </c>
      <c r="H145" s="43">
        <v>0.3</v>
      </c>
      <c r="I145" s="43">
        <v>5.2</v>
      </c>
      <c r="J145" s="43">
        <v>28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18.68</v>
      </c>
      <c r="H146" s="19">
        <f t="shared" si="70"/>
        <v>21.95</v>
      </c>
      <c r="I146" s="19">
        <f t="shared" si="70"/>
        <v>73.800000000000011</v>
      </c>
      <c r="J146" s="19">
        <f t="shared" si="70"/>
        <v>565.86</v>
      </c>
      <c r="K146" s="25"/>
      <c r="L146" s="19">
        <f t="shared" ref="L146" si="71">SUM(L139:L145)</f>
        <v>78.989999999999995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510</v>
      </c>
      <c r="G157" s="32">
        <f t="shared" ref="G157" si="74">G146+G156</f>
        <v>18.68</v>
      </c>
      <c r="H157" s="32">
        <f t="shared" ref="H157" si="75">H146+H156</f>
        <v>21.95</v>
      </c>
      <c r="I157" s="32">
        <f t="shared" ref="I157" si="76">I146+I156</f>
        <v>73.800000000000011</v>
      </c>
      <c r="J157" s="32">
        <f t="shared" ref="J157:L157" si="77">J146+J156</f>
        <v>565.86</v>
      </c>
      <c r="K157" s="32"/>
      <c r="L157" s="32">
        <f t="shared" si="77"/>
        <v>78.989999999999995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230</v>
      </c>
      <c r="G158" s="40">
        <v>20.94</v>
      </c>
      <c r="H158" s="40">
        <v>15.15</v>
      </c>
      <c r="I158" s="40">
        <v>74.849999999999994</v>
      </c>
      <c r="J158" s="40">
        <v>519.41999999999996</v>
      </c>
      <c r="K158" s="41" t="s">
        <v>60</v>
      </c>
      <c r="L158" s="40">
        <v>78.989999999999995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180</v>
      </c>
      <c r="G160" s="43">
        <v>2.85</v>
      </c>
      <c r="H160" s="43">
        <v>2.41</v>
      </c>
      <c r="I160" s="43">
        <v>10.76</v>
      </c>
      <c r="J160" s="43">
        <v>74.94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24.19</v>
      </c>
      <c r="H165" s="19">
        <f t="shared" si="78"/>
        <v>17.96</v>
      </c>
      <c r="I165" s="19">
        <f t="shared" si="78"/>
        <v>95.41</v>
      </c>
      <c r="J165" s="19">
        <f t="shared" si="78"/>
        <v>641.3599999999999</v>
      </c>
      <c r="K165" s="25"/>
      <c r="L165" s="19">
        <f t="shared" ref="L165" si="79">SUM(L158:L164)</f>
        <v>78.989999999999995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24.19</v>
      </c>
      <c r="H176" s="32">
        <f t="shared" ref="H176" si="83">H165+H175</f>
        <v>17.96</v>
      </c>
      <c r="I176" s="32">
        <f t="shared" ref="I176" si="84">I165+I175</f>
        <v>95.41</v>
      </c>
      <c r="J176" s="32">
        <f t="shared" ref="J176:L176" si="85">J165+J175</f>
        <v>641.3599999999999</v>
      </c>
      <c r="K176" s="32"/>
      <c r="L176" s="32">
        <f t="shared" si="85"/>
        <v>78.989999999999995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10.4</v>
      </c>
      <c r="H177" s="40">
        <v>23.9</v>
      </c>
      <c r="I177" s="40">
        <v>0.37</v>
      </c>
      <c r="J177" s="40">
        <v>260.5</v>
      </c>
      <c r="K177" s="41">
        <v>243</v>
      </c>
      <c r="L177" s="40">
        <v>78.989999999999995</v>
      </c>
    </row>
    <row r="178" spans="1:12" ht="15" x14ac:dyDescent="0.25">
      <c r="A178" s="23"/>
      <c r="B178" s="15"/>
      <c r="C178" s="11"/>
      <c r="D178" s="6" t="s">
        <v>21</v>
      </c>
      <c r="E178" s="42" t="s">
        <v>67</v>
      </c>
      <c r="F178" s="43">
        <v>150</v>
      </c>
      <c r="G178" s="43">
        <v>5.5</v>
      </c>
      <c r="H178" s="43">
        <v>4.5</v>
      </c>
      <c r="I178" s="43">
        <v>26.4</v>
      </c>
      <c r="J178" s="43">
        <v>168.4</v>
      </c>
      <c r="K178" s="44" t="s">
        <v>69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0.13</v>
      </c>
      <c r="H179" s="43">
        <v>0.02</v>
      </c>
      <c r="I179" s="43">
        <v>9.9</v>
      </c>
      <c r="J179" s="43">
        <v>29.5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1.6</v>
      </c>
      <c r="H180" s="43">
        <v>0.5</v>
      </c>
      <c r="I180" s="43">
        <v>9.1</v>
      </c>
      <c r="J180" s="43">
        <v>49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 t="s">
        <v>70</v>
      </c>
      <c r="F182" s="43">
        <v>15</v>
      </c>
      <c r="G182" s="43">
        <v>1.05</v>
      </c>
      <c r="H182" s="43">
        <v>5.0999999999999996</v>
      </c>
      <c r="I182" s="43">
        <v>7.5</v>
      </c>
      <c r="J182" s="43">
        <v>82.5</v>
      </c>
      <c r="K182" s="44" t="s">
        <v>41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18.680000000000003</v>
      </c>
      <c r="H184" s="19">
        <f t="shared" si="86"/>
        <v>34.019999999999996</v>
      </c>
      <c r="I184" s="19">
        <f t="shared" si="86"/>
        <v>53.27</v>
      </c>
      <c r="J184" s="19">
        <f t="shared" si="86"/>
        <v>589.9</v>
      </c>
      <c r="K184" s="25"/>
      <c r="L184" s="19">
        <f t="shared" ref="L184" si="87">SUM(L177:L183)</f>
        <v>78.989999999999995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18.680000000000003</v>
      </c>
      <c r="H195" s="32">
        <f t="shared" ref="H195" si="91">H184+H194</f>
        <v>34.019999999999996</v>
      </c>
      <c r="I195" s="32">
        <f t="shared" ref="I195" si="92">I184+I194</f>
        <v>53.27</v>
      </c>
      <c r="J195" s="32">
        <f t="shared" ref="J195:L195" si="93">J184+J194</f>
        <v>589.9</v>
      </c>
      <c r="K195" s="32"/>
      <c r="L195" s="32">
        <f t="shared" si="93"/>
        <v>78.989999999999995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18.21</v>
      </c>
      <c r="H196" s="34">
        <f t="shared" si="94"/>
        <v>21.166699999999999</v>
      </c>
      <c r="I196" s="34">
        <f t="shared" si="94"/>
        <v>80.957000000000008</v>
      </c>
      <c r="J196" s="34">
        <f t="shared" si="94"/>
        <v>579.80599999999981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78.989999999999995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ИЦШ</cp:lastModifiedBy>
  <cp:lastPrinted>2023-10-13T09:43:29Z</cp:lastPrinted>
  <dcterms:created xsi:type="dcterms:W3CDTF">2022-05-16T14:23:56Z</dcterms:created>
  <dcterms:modified xsi:type="dcterms:W3CDTF">2024-10-29T09:26:39Z</dcterms:modified>
</cp:coreProperties>
</file>