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c17Ayhadeeva\Обмен\2025\МЕНЮ\ФЕВРАЛЬ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I176" i="1"/>
  <c r="H176" i="1"/>
  <c r="G176" i="1"/>
  <c r="I157" i="1"/>
  <c r="J157" i="1"/>
  <c r="H157" i="1"/>
  <c r="G157" i="1"/>
  <c r="I138" i="1"/>
  <c r="G138" i="1"/>
  <c r="J138" i="1"/>
  <c r="H138" i="1"/>
  <c r="I119" i="1"/>
  <c r="J119" i="1"/>
  <c r="H119" i="1"/>
  <c r="G119" i="1"/>
  <c r="F100" i="1"/>
  <c r="J100" i="1"/>
  <c r="H100" i="1"/>
  <c r="I100" i="1"/>
  <c r="G100" i="1"/>
  <c r="F81" i="1"/>
  <c r="J81" i="1"/>
  <c r="F62" i="1"/>
  <c r="J62" i="1"/>
  <c r="I62" i="1"/>
  <c r="H62" i="1"/>
  <c r="H43" i="1"/>
  <c r="J43" i="1"/>
  <c r="I43" i="1"/>
  <c r="G43" i="1"/>
  <c r="F43" i="1"/>
  <c r="G195" i="1"/>
  <c r="J195" i="1"/>
  <c r="I195" i="1"/>
  <c r="H195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<sst xmlns="http://schemas.openxmlformats.org/spreadsheetml/2006/main" count="335" uniqueCount="107">
  <si>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</si>
  <si>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</si>
  <si>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</si>
  <si>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</si>
  <si>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</si>
  <si>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</si>
  <si>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</si>
  <si>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</si>
  <si>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</si>
  <si>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</si>
  <si>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</si>
  <si>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</si>
  <si>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</si>
  <si>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</si>
  <si>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</si>
  <si>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</si>
  <si>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</si>
  <si>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</si>
  <si>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</si>
  <si>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</si>
  <si>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</si>
  <si>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</si>
  <si>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</si>
  <si>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</si>
  <si>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</si>
  <si>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</si>
  <si>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</si>
  <si>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</si>
  <si>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</si>
  <si>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</si>
  <si>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</si>
  <si>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</si>
  <si>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</si>
  <si>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</si>
  <si>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</si>
  <si>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</si>
  <si>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</si>
  <si>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</si>
  <si>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</si>
  <si>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17</t>
  </si>
  <si>
    <t>Оладьи со сгущенным молоком</t>
  </si>
  <si>
    <t>Чай с сахаром и лимоном</t>
  </si>
  <si>
    <t>Фрукты</t>
  </si>
  <si>
    <t>Какао с молоком</t>
  </si>
  <si>
    <t>б/н</t>
  </si>
  <si>
    <t>Батон нарезной</t>
  </si>
  <si>
    <t>Сыр</t>
  </si>
  <si>
    <t>Фруктовое пюре</t>
  </si>
  <si>
    <t>Каша "Дружба" молочная с маслом сливочным (рис, пшено)</t>
  </si>
  <si>
    <t>Жаркое по-домашнему (свинина нежирных сортов)</t>
  </si>
  <si>
    <t>Чай с сахаром</t>
  </si>
  <si>
    <t>Хлеб ржаной</t>
  </si>
  <si>
    <t>Огурец свежий или соленый</t>
  </si>
  <si>
    <t>Запеканка творожная или сырники со сгущенным молоком</t>
  </si>
  <si>
    <t>223/219</t>
  </si>
  <si>
    <t>Омлет с вареной колбасой (для детского питания)</t>
  </si>
  <si>
    <t>Кофейный напиток</t>
  </si>
  <si>
    <t>Каша рисовая молочная с маслом сливочным</t>
  </si>
  <si>
    <t>Яйцо отварное</t>
  </si>
  <si>
    <t>Блинчики с фруктовой начинкой с соусом из свежезамороженных ягод</t>
  </si>
  <si>
    <t>Каша вязкая молочная пшеничная с маслом сливочным</t>
  </si>
  <si>
    <t>Сосиски отварные для детского питания</t>
  </si>
  <si>
    <t>Макароны отварные с маслом сливочным</t>
  </si>
  <si>
    <t>Шоколад</t>
  </si>
  <si>
    <t>Салат из моркови с сахаром</t>
  </si>
  <si>
    <t>Печень по-строгоновски</t>
  </si>
  <si>
    <t>Рис отварной</t>
  </si>
  <si>
    <t>Сок фруктовый</t>
  </si>
  <si>
    <t>Хлеб пшеничный (батон)</t>
  </si>
  <si>
    <t>Суп с бобовыми (горох) на курином бульоне</t>
  </si>
  <si>
    <t>Салат из свеклы с зеленым горошком</t>
  </si>
  <si>
    <t>Щи из свежей капусты на курином бульоне</t>
  </si>
  <si>
    <t>Котлета рубленная из мяса птицы с красным соусом</t>
  </si>
  <si>
    <t>Макароны отварные</t>
  </si>
  <si>
    <t>Компот из свежих плодов</t>
  </si>
  <si>
    <t>Салат из свежей капусты или квашенной</t>
  </si>
  <si>
    <t>45/47</t>
  </si>
  <si>
    <t>Рассольник по-Ленинградски на курином бульоне</t>
  </si>
  <si>
    <t>Тефтели из мяса птицы с соусом</t>
  </si>
  <si>
    <t>278.1</t>
  </si>
  <si>
    <t>Каша рассыпчатая гречневая</t>
  </si>
  <si>
    <t>Винегрет овощной с маслом растительным</t>
  </si>
  <si>
    <t>Суп овощной с фрикадельками на курином бульоне</t>
  </si>
  <si>
    <t>Плов из свинины</t>
  </si>
  <si>
    <t>Компот из сежих плодов</t>
  </si>
  <si>
    <t>Борщ с картофелем и капустой на мясном бульоне</t>
  </si>
  <si>
    <t>Котлета или биточек рыбные с соусом сметанным с томатом и луком</t>
  </si>
  <si>
    <t>Картофельное пюре</t>
  </si>
  <si>
    <t>Сок фруктовый (для детского питания) в асортименте</t>
  </si>
  <si>
    <t>Печенье</t>
  </si>
  <si>
    <t>сладкое</t>
  </si>
  <si>
    <t>Салат из свеклы с растительным маслом</t>
  </si>
  <si>
    <t>Сосиска отварная</t>
  </si>
  <si>
    <t>Макароны отварные со сливочным маслом</t>
  </si>
  <si>
    <t>Салат из моркови с яблоком</t>
  </si>
  <si>
    <t>Птица тушеная с соусом № 331</t>
  </si>
  <si>
    <t>Компот из кураги</t>
  </si>
  <si>
    <t>Суп овощной на мясном бульоне</t>
  </si>
  <si>
    <t>Жаркое по-домашнему с мясом свинины</t>
  </si>
  <si>
    <t>Хлеб (пшеничный) батон</t>
  </si>
  <si>
    <t>Салат из свеклы отварной с зеленым горошком</t>
  </si>
  <si>
    <t>Щи из свежей капусты с картофелем на курином бульоне</t>
  </si>
  <si>
    <t>Фрикадельки из мяса птицы с соусом № 329</t>
  </si>
  <si>
    <t>Компот из изюма</t>
  </si>
  <si>
    <t>Рассольникк по-Ленинградски на мясном бульоне</t>
  </si>
  <si>
    <t>Тефтели из мяса свинины с соусом</t>
  </si>
  <si>
    <t>278.2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</si>
</sst>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42" activePane="bottomRight" state="frozen"/>
      <selection pane="topRight" activeCell="E1" sqref="E1"/>
      <selection pane="bottomLeft" activeCell="A6" sqref="A6"/>
      <selection pane="bottomRight" activeCell="H47" sqref="H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12</v>
      </c>
      <c r="H6" s="40">
        <v>13</v>
      </c>
      <c r="I6" s="40">
        <v>98</v>
      </c>
      <c r="J6" s="40">
        <v>552</v>
      </c>
      <c r="K6" s="41">
        <v>401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10</v>
      </c>
      <c r="J8" s="43">
        <v>30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</v>
      </c>
      <c r="H13" s="19">
        <f t="shared" si="0"/>
        <v>13</v>
      </c>
      <c r="I13" s="19">
        <f t="shared" si="0"/>
        <v>118</v>
      </c>
      <c r="J13" s="19">
        <f t="shared" si="0"/>
        <v>629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1</v>
      </c>
      <c r="H14" s="43">
        <v>0</v>
      </c>
      <c r="I14" s="43">
        <v>7</v>
      </c>
      <c r="J14" s="43">
        <v>49</v>
      </c>
      <c r="K14" s="44">
        <v>62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5</v>
      </c>
      <c r="H15" s="43">
        <v>5</v>
      </c>
      <c r="I15" s="43">
        <v>17</v>
      </c>
      <c r="J15" s="43">
        <v>148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14</v>
      </c>
      <c r="H16" s="43">
        <v>10</v>
      </c>
      <c r="I16" s="43">
        <v>3</v>
      </c>
      <c r="J16" s="43">
        <v>140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66</v>
      </c>
      <c r="F17" s="43">
        <v>150</v>
      </c>
      <c r="G17" s="43">
        <v>4</v>
      </c>
      <c r="H17" s="43">
        <v>5</v>
      </c>
      <c r="I17" s="43">
        <v>37</v>
      </c>
      <c r="J17" s="43">
        <v>210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180</v>
      </c>
      <c r="G18" s="43">
        <v>1</v>
      </c>
      <c r="H18" s="43">
        <v>0</v>
      </c>
      <c r="I18" s="43">
        <v>18</v>
      </c>
      <c r="J18" s="43">
        <v>76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68</v>
      </c>
      <c r="F19" s="43">
        <v>30</v>
      </c>
      <c r="G19" s="43">
        <v>2</v>
      </c>
      <c r="H19" s="43">
        <v>1</v>
      </c>
      <c r="I19" s="43">
        <v>16</v>
      </c>
      <c r="J19" s="43">
        <v>70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</v>
      </c>
      <c r="H20" s="43">
        <v>0</v>
      </c>
      <c r="I20" s="43">
        <v>8</v>
      </c>
      <c r="J20" s="43">
        <v>42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</v>
      </c>
      <c r="H23" s="19">
        <f t="shared" si="2"/>
        <v>21</v>
      </c>
      <c r="I23" s="19">
        <f t="shared" si="2"/>
        <v>106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 t="shared" ref="G24:J24" si="4">G13+G23</f>
        <v>40</v>
      </c>
      <c r="H24" s="32">
        <f t="shared" si="4"/>
        <v>34</v>
      </c>
      <c r="I24" s="32">
        <f t="shared" si="4"/>
        <v>224</v>
      </c>
      <c r="J24" s="32">
        <f t="shared" si="4"/>
        <v>1364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6</v>
      </c>
      <c r="H25" s="40">
        <v>10</v>
      </c>
      <c r="I25" s="40">
        <v>31</v>
      </c>
      <c r="J25" s="40">
        <v>238</v>
      </c>
      <c r="K25" s="41">
        <v>175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7</v>
      </c>
      <c r="H27" s="43">
        <v>1</v>
      </c>
      <c r="I27" s="43">
        <v>19</v>
      </c>
      <c r="J27" s="43">
        <v>95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>
        <v>1</v>
      </c>
      <c r="I28" s="43">
        <v>16</v>
      </c>
      <c r="J28" s="43">
        <v>86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20</v>
      </c>
      <c r="G30" s="43">
        <v>5</v>
      </c>
      <c r="H30" s="43">
        <v>6</v>
      </c>
      <c r="I30" s="43">
        <v>6</v>
      </c>
      <c r="J30" s="43">
        <v>72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 t="s">
        <v>47</v>
      </c>
      <c r="F31" s="43">
        <v>90</v>
      </c>
      <c r="G31" s="43">
        <v>0</v>
      </c>
      <c r="H31" s="43">
        <v>0</v>
      </c>
      <c r="I31" s="43">
        <v>8</v>
      </c>
      <c r="J31" s="43">
        <v>32</v>
      </c>
      <c r="K31" s="44" t="s">
        <v>44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</v>
      </c>
      <c r="H32" s="19">
        <f t="shared" ref="H32" si="7">SUM(H25:H31)</f>
        <v>18</v>
      </c>
      <c r="I32" s="19">
        <f t="shared" ref="I32" si="8">SUM(I25:I31)</f>
        <v>80</v>
      </c>
      <c r="J32" s="19">
        <f t="shared" ref="J32:L32" si="9">SUM(J25:J31)</f>
        <v>523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</v>
      </c>
      <c r="H33" s="43">
        <v>2</v>
      </c>
      <c r="I33" s="43">
        <v>5</v>
      </c>
      <c r="J33" s="43">
        <v>48</v>
      </c>
      <c r="K33" s="44">
        <v>53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2</v>
      </c>
      <c r="H34" s="43">
        <v>4</v>
      </c>
      <c r="I34" s="43">
        <v>6</v>
      </c>
      <c r="J34" s="43">
        <v>100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72</v>
      </c>
      <c r="F35" s="43">
        <v>90</v>
      </c>
      <c r="G35" s="43">
        <v>9</v>
      </c>
      <c r="H35" s="43">
        <v>11</v>
      </c>
      <c r="I35" s="43">
        <v>11</v>
      </c>
      <c r="J35" s="43">
        <v>180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6</v>
      </c>
      <c r="H36" s="43">
        <v>5</v>
      </c>
      <c r="I36" s="43">
        <v>26</v>
      </c>
      <c r="J36" s="43">
        <v>168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180</v>
      </c>
      <c r="G37" s="43">
        <v>0</v>
      </c>
      <c r="H37" s="43">
        <v>0</v>
      </c>
      <c r="I37" s="43">
        <v>25</v>
      </c>
      <c r="J37" s="43">
        <v>103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68</v>
      </c>
      <c r="F38" s="43">
        <v>30</v>
      </c>
      <c r="G38" s="43">
        <v>2</v>
      </c>
      <c r="H38" s="43">
        <v>1</v>
      </c>
      <c r="I38" s="43">
        <v>16</v>
      </c>
      <c r="J38" s="43">
        <v>70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</v>
      </c>
      <c r="H39" s="43">
        <v>0</v>
      </c>
      <c r="I39" s="43">
        <v>8</v>
      </c>
      <c r="J39" s="43">
        <v>42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</v>
      </c>
      <c r="H42" s="19">
        <f t="shared" ref="H42" si="11">SUM(H33:H41)</f>
        <v>23</v>
      </c>
      <c r="I42" s="19">
        <f t="shared" ref="I42" si="12">SUM(I33:I41)</f>
        <v>97</v>
      </c>
      <c r="J42" s="19">
        <f t="shared" ref="J42:L42" si="13">SUM(J33:J41)</f>
        <v>711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41</v>
      </c>
      <c r="H43" s="32">
        <f t="shared" ref="H43" si="15">H32+H42</f>
        <v>41</v>
      </c>
      <c r="I43" s="32">
        <f t="shared" ref="I43" si="16">I32+I42</f>
        <v>177</v>
      </c>
      <c r="J43" s="32">
        <f t="shared" ref="J43:L43" si="17">J32+J42</f>
        <v>1234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18</v>
      </c>
      <c r="H44" s="40">
        <v>42</v>
      </c>
      <c r="I44" s="40">
        <v>24</v>
      </c>
      <c r="J44" s="40">
        <v>547</v>
      </c>
      <c r="K44" s="41">
        <v>259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52</v>
      </c>
      <c r="F45" s="43">
        <v>20</v>
      </c>
      <c r="G45" s="43">
        <v>0</v>
      </c>
      <c r="H45" s="43">
        <v>0</v>
      </c>
      <c r="I45" s="43">
        <v>0</v>
      </c>
      <c r="J45" s="43">
        <v>2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7</v>
      </c>
      <c r="J46" s="43">
        <v>29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1</v>
      </c>
      <c r="H47" s="43">
        <v>0</v>
      </c>
      <c r="I47" s="43">
        <v>8</v>
      </c>
      <c r="J47" s="43">
        <v>42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42</v>
      </c>
      <c r="I51" s="19">
        <f t="shared" ref="I51" si="20">SUM(I44:I50)</f>
        <v>39</v>
      </c>
      <c r="J51" s="19">
        <f t="shared" ref="J51:L51" si="21">SUM(J44:J50)</f>
        <v>620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0</v>
      </c>
      <c r="H52" s="43">
        <v>2</v>
      </c>
      <c r="I52" s="43">
        <v>4</v>
      </c>
      <c r="J52" s="43">
        <v>36</v>
      </c>
      <c r="K52" s="44" t="s">
        <v>76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2</v>
      </c>
      <c r="H53" s="43">
        <v>4</v>
      </c>
      <c r="I53" s="43">
        <v>10</v>
      </c>
      <c r="J53" s="43">
        <v>114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14</v>
      </c>
      <c r="H54" s="43">
        <v>14</v>
      </c>
      <c r="I54" s="43">
        <v>13</v>
      </c>
      <c r="J54" s="43">
        <v>232</v>
      </c>
      <c r="K54" s="44" t="s">
        <v>79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9</v>
      </c>
      <c r="H55" s="43">
        <v>6</v>
      </c>
      <c r="I55" s="43">
        <v>39</v>
      </c>
      <c r="J55" s="43">
        <v>244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180</v>
      </c>
      <c r="G56" s="43">
        <v>1</v>
      </c>
      <c r="H56" s="43">
        <v>0</v>
      </c>
      <c r="I56" s="43">
        <v>18</v>
      </c>
      <c r="J56" s="43">
        <v>76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20</v>
      </c>
      <c r="G57" s="43">
        <v>2</v>
      </c>
      <c r="H57" s="43">
        <v>0</v>
      </c>
      <c r="I57" s="43">
        <v>10</v>
      </c>
      <c r="J57" s="43">
        <v>47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</v>
      </c>
      <c r="H58" s="43">
        <v>0</v>
      </c>
      <c r="I58" s="43">
        <v>8</v>
      </c>
      <c r="J58" s="43">
        <v>42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29</v>
      </c>
      <c r="H61" s="19">
        <f t="shared" ref="H61" si="23">SUM(H52:H60)</f>
        <v>26</v>
      </c>
      <c r="I61" s="19">
        <f t="shared" ref="I61" si="24">SUM(I52:I60)</f>
        <v>102</v>
      </c>
      <c r="J61" s="19">
        <f t="shared" ref="J61:L61" si="25">SUM(J52:J60)</f>
        <v>791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6">G51+G61</f>
        <v>48</v>
      </c>
      <c r="H62" s="32">
        <f t="shared" ref="H62" si="27">H51+H61</f>
        <v>68</v>
      </c>
      <c r="I62" s="32">
        <f t="shared" ref="I62" si="28">I51+I61</f>
        <v>141</v>
      </c>
      <c r="J62" s="32">
        <f t="shared" ref="J62:L62" si="29">J51+J61</f>
        <v>1411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230</v>
      </c>
      <c r="G63" s="40">
        <v>21</v>
      </c>
      <c r="H63" s="40">
        <v>15</v>
      </c>
      <c r="I63" s="40">
        <v>75</v>
      </c>
      <c r="J63" s="40">
        <v>519</v>
      </c>
      <c r="K63" s="41" t="s">
        <v>54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180</v>
      </c>
      <c r="G65" s="43">
        <v>6</v>
      </c>
      <c r="H65" s="43">
        <v>1</v>
      </c>
      <c r="I65" s="43">
        <v>17</v>
      </c>
      <c r="J65" s="43">
        <v>85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47</v>
      </c>
      <c r="F68" s="43">
        <v>90</v>
      </c>
      <c r="G68" s="43">
        <v>0</v>
      </c>
      <c r="H68" s="43">
        <v>0</v>
      </c>
      <c r="I68" s="43">
        <v>8</v>
      </c>
      <c r="J68" s="43">
        <v>32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</v>
      </c>
      <c r="H70" s="19">
        <f t="shared" ref="H70" si="31">SUM(H63:H69)</f>
        <v>16</v>
      </c>
      <c r="I70" s="19">
        <f t="shared" ref="I70" si="32">SUM(I63:I69)</f>
        <v>100</v>
      </c>
      <c r="J70" s="19">
        <f t="shared" ref="J70:L70" si="33">SUM(J63:J69)</f>
        <v>636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1</v>
      </c>
      <c r="H71" s="43">
        <v>6</v>
      </c>
      <c r="I71" s="43">
        <v>4</v>
      </c>
      <c r="J71" s="43">
        <v>75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9</v>
      </c>
      <c r="H72" s="43">
        <v>10</v>
      </c>
      <c r="I72" s="43">
        <v>13</v>
      </c>
      <c r="J72" s="43">
        <v>163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83</v>
      </c>
      <c r="F73" s="43">
        <v>200</v>
      </c>
      <c r="G73" s="43">
        <v>17</v>
      </c>
      <c r="H73" s="43">
        <v>38</v>
      </c>
      <c r="I73" s="43">
        <v>34</v>
      </c>
      <c r="J73" s="43">
        <v>544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43">
        <v>180</v>
      </c>
      <c r="G75" s="43">
        <v>0</v>
      </c>
      <c r="H75" s="43">
        <v>0</v>
      </c>
      <c r="I75" s="43">
        <v>25</v>
      </c>
      <c r="J75" s="43">
        <v>103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68</v>
      </c>
      <c r="F76" s="43">
        <v>20</v>
      </c>
      <c r="G76" s="43">
        <v>2</v>
      </c>
      <c r="H76" s="43">
        <v>0</v>
      </c>
      <c r="I76" s="43">
        <v>10</v>
      </c>
      <c r="J76" s="43">
        <v>47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16</v>
      </c>
      <c r="J77" s="43">
        <v>84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</v>
      </c>
      <c r="H80" s="19">
        <f t="shared" ref="H80" si="35">SUM(H71:H79)</f>
        <v>55</v>
      </c>
      <c r="I80" s="19">
        <f t="shared" ref="I80" si="36">SUM(I71:I79)</f>
        <v>102</v>
      </c>
      <c r="J80" s="19">
        <f t="shared" ref="J80:L80" si="37">SUM(J71:J79)</f>
        <v>1016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59</v>
      </c>
      <c r="H81" s="32">
        <f t="shared" ref="H81" si="39">H70+H80</f>
        <v>71</v>
      </c>
      <c r="I81" s="32">
        <f t="shared" ref="I81" si="40">I70+I80</f>
        <v>202</v>
      </c>
      <c r="J81" s="32">
        <f t="shared" ref="J81:L81" si="41">J70+J80</f>
        <v>1652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14</v>
      </c>
      <c r="H82" s="40">
        <v>29</v>
      </c>
      <c r="I82" s="40">
        <v>3</v>
      </c>
      <c r="J82" s="40">
        <v>319</v>
      </c>
      <c r="K82" s="41">
        <v>212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180</v>
      </c>
      <c r="G84" s="43">
        <v>3</v>
      </c>
      <c r="H84" s="43">
        <v>2</v>
      </c>
      <c r="I84" s="43">
        <v>11</v>
      </c>
      <c r="J84" s="43">
        <v>75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1</v>
      </c>
      <c r="H85" s="43">
        <v>0</v>
      </c>
      <c r="I85" s="43">
        <v>8</v>
      </c>
      <c r="J85" s="43">
        <v>42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</v>
      </c>
      <c r="H89" s="19">
        <f t="shared" ref="H89" si="43">SUM(H82:H88)</f>
        <v>31</v>
      </c>
      <c r="I89" s="19">
        <f t="shared" ref="I89" si="44">SUM(I82:I88)</f>
        <v>32</v>
      </c>
      <c r="J89" s="19">
        <f t="shared" ref="J89:L89" si="45">SUM(J82:J88)</f>
        <v>483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1</v>
      </c>
      <c r="H90" s="43">
        <v>0</v>
      </c>
      <c r="I90" s="43">
        <v>7</v>
      </c>
      <c r="J90" s="43">
        <v>49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3</v>
      </c>
      <c r="H91" s="43">
        <v>5</v>
      </c>
      <c r="I91" s="43">
        <v>9</v>
      </c>
      <c r="J91" s="43">
        <v>121</v>
      </c>
      <c r="K91" s="44">
        <v>82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8</v>
      </c>
      <c r="H92" s="43">
        <v>10</v>
      </c>
      <c r="I92" s="43">
        <v>13</v>
      </c>
      <c r="J92" s="43">
        <v>179</v>
      </c>
      <c r="K92" s="44">
        <v>234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180</v>
      </c>
      <c r="G94" s="43">
        <v>1</v>
      </c>
      <c r="H94" s="43">
        <v>0</v>
      </c>
      <c r="I94" s="43">
        <v>18</v>
      </c>
      <c r="J94" s="43">
        <v>76</v>
      </c>
      <c r="K94" s="44">
        <v>389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20</v>
      </c>
      <c r="G95" s="43">
        <v>1</v>
      </c>
      <c r="H95" s="43">
        <v>0</v>
      </c>
      <c r="I95" s="43">
        <v>5</v>
      </c>
      <c r="J95" s="43">
        <v>28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2</v>
      </c>
      <c r="H96" s="43">
        <v>0</v>
      </c>
      <c r="I96" s="43">
        <v>10</v>
      </c>
      <c r="J96" s="43">
        <v>47</v>
      </c>
      <c r="K96" s="44" t="s">
        <v>44</v>
      </c>
      <c r="L96" s="43"/>
    </row>
    <row r="97" spans="1:12" ht="15" x14ac:dyDescent="0.25">
      <c r="A97" s="23"/>
      <c r="B97" s="15"/>
      <c r="C97" s="11"/>
      <c r="D97" s="6" t="s">
        <v>90</v>
      </c>
      <c r="E97" s="42" t="s">
        <v>89</v>
      </c>
      <c r="F97" s="43">
        <v>20</v>
      </c>
      <c r="G97" s="43">
        <v>1</v>
      </c>
      <c r="H97" s="43">
        <v>2</v>
      </c>
      <c r="I97" s="43">
        <v>15</v>
      </c>
      <c r="J97" s="43">
        <v>86</v>
      </c>
      <c r="K97" s="44" t="s">
        <v>44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20</v>
      </c>
      <c r="H99" s="19">
        <f t="shared" ref="H99" si="47">SUM(H90:H98)</f>
        <v>22</v>
      </c>
      <c r="I99" s="19">
        <f t="shared" ref="I99" si="48">SUM(I90:I98)</f>
        <v>97</v>
      </c>
      <c r="J99" s="19">
        <f t="shared" ref="J99:L99" si="49">SUM(J90:J98)</f>
        <v>723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38</v>
      </c>
      <c r="H100" s="32">
        <f t="shared" ref="H100" si="51">H89+H99</f>
        <v>53</v>
      </c>
      <c r="I100" s="32">
        <f t="shared" ref="I100" si="52">I89+I99</f>
        <v>129</v>
      </c>
      <c r="J100" s="32">
        <f t="shared" ref="J100:L100" si="53">J89+J99</f>
        <v>1206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210</v>
      </c>
      <c r="G101" s="40">
        <v>6</v>
      </c>
      <c r="H101" s="40">
        <v>8</v>
      </c>
      <c r="I101" s="40">
        <v>121</v>
      </c>
      <c r="J101" s="40">
        <v>559</v>
      </c>
      <c r="K101" s="41">
        <v>398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7</v>
      </c>
      <c r="J103" s="43">
        <v>29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</v>
      </c>
      <c r="H105" s="43">
        <v>0</v>
      </c>
      <c r="I105" s="43">
        <v>9</v>
      </c>
      <c r="J105" s="43">
        <v>42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</v>
      </c>
      <c r="H108" s="19">
        <f t="shared" si="54"/>
        <v>8</v>
      </c>
      <c r="I108" s="19">
        <f t="shared" si="54"/>
        <v>137</v>
      </c>
      <c r="J108" s="19">
        <f t="shared" si="54"/>
        <v>630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</v>
      </c>
      <c r="H109" s="43">
        <v>3</v>
      </c>
      <c r="I109" s="43">
        <v>5</v>
      </c>
      <c r="J109" s="43">
        <v>50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2</v>
      </c>
      <c r="H110" s="43">
        <v>4</v>
      </c>
      <c r="I110" s="43">
        <v>10</v>
      </c>
      <c r="J110" s="43">
        <v>114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10</v>
      </c>
      <c r="H111" s="43">
        <v>22</v>
      </c>
      <c r="I111" s="43">
        <v>0</v>
      </c>
      <c r="J111" s="43">
        <v>235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6</v>
      </c>
      <c r="H112" s="43">
        <v>5</v>
      </c>
      <c r="I112" s="43">
        <v>26</v>
      </c>
      <c r="J112" s="43">
        <v>168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180</v>
      </c>
      <c r="G113" s="43">
        <v>0</v>
      </c>
      <c r="H113" s="43">
        <v>0</v>
      </c>
      <c r="I113" s="43">
        <v>25</v>
      </c>
      <c r="J113" s="43">
        <v>103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68</v>
      </c>
      <c r="F114" s="43">
        <v>30</v>
      </c>
      <c r="G114" s="43">
        <v>2</v>
      </c>
      <c r="H114" s="43">
        <v>1</v>
      </c>
      <c r="I114" s="43">
        <v>16</v>
      </c>
      <c r="J114" s="43">
        <v>70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</v>
      </c>
      <c r="H115" s="43">
        <v>0</v>
      </c>
      <c r="I115" s="43">
        <v>5</v>
      </c>
      <c r="J115" s="43">
        <v>28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22</v>
      </c>
      <c r="H118" s="19">
        <f t="shared" si="56"/>
        <v>35</v>
      </c>
      <c r="I118" s="19">
        <f t="shared" si="56"/>
        <v>87</v>
      </c>
      <c r="J118" s="19">
        <f t="shared" si="56"/>
        <v>768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28</v>
      </c>
      <c r="H119" s="32">
        <f t="shared" ref="H119" si="59">H108+H118</f>
        <v>43</v>
      </c>
      <c r="I119" s="32">
        <f t="shared" ref="I119" si="60">I108+I118</f>
        <v>224</v>
      </c>
      <c r="J119" s="32">
        <f t="shared" ref="J119:L119" si="61">J108+J118</f>
        <v>1398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40">
        <v>9</v>
      </c>
      <c r="H120" s="40">
        <v>5</v>
      </c>
      <c r="I120" s="40">
        <v>48</v>
      </c>
      <c r="J120" s="40">
        <v>276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6</v>
      </c>
      <c r="H122" s="43">
        <v>1</v>
      </c>
      <c r="I122" s="43">
        <v>17</v>
      </c>
      <c r="J122" s="43">
        <v>85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</v>
      </c>
      <c r="H123" s="43">
        <v>1</v>
      </c>
      <c r="I123" s="43">
        <v>16</v>
      </c>
      <c r="J123" s="43">
        <v>86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90</v>
      </c>
      <c r="G125" s="43">
        <v>0</v>
      </c>
      <c r="H125" s="43">
        <v>0</v>
      </c>
      <c r="I125" s="43">
        <v>8</v>
      </c>
      <c r="J125" s="43">
        <v>32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</v>
      </c>
      <c r="H127" s="19">
        <f t="shared" si="62"/>
        <v>7</v>
      </c>
      <c r="I127" s="19">
        <f t="shared" si="62"/>
        <v>89</v>
      </c>
      <c r="J127" s="19">
        <f t="shared" si="62"/>
        <v>479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1</v>
      </c>
      <c r="H128" s="43">
        <v>0</v>
      </c>
      <c r="I128" s="43">
        <v>5</v>
      </c>
      <c r="J128" s="43">
        <v>40</v>
      </c>
      <c r="K128" s="44">
        <v>59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2</v>
      </c>
      <c r="H129" s="43">
        <v>4</v>
      </c>
      <c r="I129" s="43">
        <v>9</v>
      </c>
      <c r="J129" s="43">
        <v>117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90</v>
      </c>
      <c r="G130" s="43">
        <v>11</v>
      </c>
      <c r="H130" s="43">
        <v>11</v>
      </c>
      <c r="I130" s="43">
        <v>3</v>
      </c>
      <c r="J130" s="43">
        <v>149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9</v>
      </c>
      <c r="H131" s="43">
        <v>6</v>
      </c>
      <c r="I131" s="43">
        <v>39</v>
      </c>
      <c r="J131" s="43">
        <v>244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180</v>
      </c>
      <c r="G132" s="43">
        <v>1</v>
      </c>
      <c r="H132" s="43">
        <v>0</v>
      </c>
      <c r="I132" s="43">
        <v>25</v>
      </c>
      <c r="J132" s="43">
        <v>103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68</v>
      </c>
      <c r="F133" s="43">
        <v>30</v>
      </c>
      <c r="G133" s="43">
        <v>2</v>
      </c>
      <c r="H133" s="43">
        <v>1</v>
      </c>
      <c r="I133" s="43">
        <v>16</v>
      </c>
      <c r="J133" s="43">
        <v>70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</v>
      </c>
      <c r="H134" s="43">
        <v>0</v>
      </c>
      <c r="I134" s="43">
        <v>8</v>
      </c>
      <c r="J134" s="43">
        <v>42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27</v>
      </c>
      <c r="H137" s="19">
        <f t="shared" si="64"/>
        <v>22</v>
      </c>
      <c r="I137" s="19">
        <f t="shared" si="64"/>
        <v>105</v>
      </c>
      <c r="J137" s="19">
        <f t="shared" si="64"/>
        <v>765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1290</v>
      </c>
      <c r="G138" s="32">
        <f t="shared" ref="G138" si="66">G127+G137</f>
        <v>44</v>
      </c>
      <c r="H138" s="32">
        <f t="shared" ref="H138" si="67">H127+H137</f>
        <v>29</v>
      </c>
      <c r="I138" s="32">
        <f t="shared" ref="I138" si="68">I127+I137</f>
        <v>194</v>
      </c>
      <c r="J138" s="32">
        <f t="shared" ref="J138:L138" si="69">J127+J137</f>
        <v>1244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6</v>
      </c>
      <c r="H139" s="40">
        <v>11</v>
      </c>
      <c r="I139" s="40">
        <v>43</v>
      </c>
      <c r="J139" s="40">
        <v>294</v>
      </c>
      <c r="K139" s="41">
        <v>174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58</v>
      </c>
      <c r="F140" s="43">
        <v>40</v>
      </c>
      <c r="G140" s="43">
        <v>5</v>
      </c>
      <c r="H140" s="43">
        <v>4</v>
      </c>
      <c r="I140" s="43">
        <v>0</v>
      </c>
      <c r="J140" s="43">
        <v>57</v>
      </c>
      <c r="K140" s="44">
        <v>209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10</v>
      </c>
      <c r="J141" s="43">
        <v>30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1</v>
      </c>
      <c r="I142" s="43">
        <v>16</v>
      </c>
      <c r="J142" s="43">
        <v>86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20</v>
      </c>
      <c r="G144" s="43">
        <v>5</v>
      </c>
      <c r="H144" s="43">
        <v>6</v>
      </c>
      <c r="I144" s="43">
        <v>0</v>
      </c>
      <c r="J144" s="43">
        <v>72</v>
      </c>
      <c r="K144" s="44">
        <v>15</v>
      </c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51</v>
      </c>
      <c r="F145" s="43">
        <v>20</v>
      </c>
      <c r="G145" s="43">
        <v>1</v>
      </c>
      <c r="H145" s="43">
        <v>0</v>
      </c>
      <c r="I145" s="43">
        <v>5</v>
      </c>
      <c r="J145" s="43">
        <v>28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</v>
      </c>
      <c r="H146" s="19">
        <f t="shared" si="70"/>
        <v>22</v>
      </c>
      <c r="I146" s="19">
        <f t="shared" si="70"/>
        <v>74</v>
      </c>
      <c r="J146" s="19">
        <f t="shared" si="70"/>
        <v>567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0</v>
      </c>
      <c r="H147" s="43">
        <v>2</v>
      </c>
      <c r="I147" s="43">
        <v>4</v>
      </c>
      <c r="J147" s="43">
        <v>36</v>
      </c>
      <c r="K147" s="44" t="s">
        <v>76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2</v>
      </c>
      <c r="H148" s="43">
        <v>5</v>
      </c>
      <c r="I148" s="43">
        <v>7</v>
      </c>
      <c r="J148" s="43">
        <v>82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200</v>
      </c>
      <c r="G149" s="43">
        <v>14</v>
      </c>
      <c r="H149" s="43">
        <v>34</v>
      </c>
      <c r="I149" s="43">
        <v>19</v>
      </c>
      <c r="J149" s="43">
        <v>438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180</v>
      </c>
      <c r="G151" s="43">
        <v>1</v>
      </c>
      <c r="H151" s="43">
        <v>0</v>
      </c>
      <c r="I151" s="43">
        <v>18</v>
      </c>
      <c r="J151" s="43">
        <v>76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99</v>
      </c>
      <c r="F152" s="43">
        <v>30</v>
      </c>
      <c r="G152" s="43">
        <v>2</v>
      </c>
      <c r="H152" s="43">
        <v>1</v>
      </c>
      <c r="I152" s="43">
        <v>16</v>
      </c>
      <c r="J152" s="43">
        <v>70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</v>
      </c>
      <c r="H153" s="43">
        <v>0</v>
      </c>
      <c r="I153" s="43">
        <v>8</v>
      </c>
      <c r="J153" s="43">
        <v>42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</v>
      </c>
      <c r="H156" s="19">
        <f t="shared" si="72"/>
        <v>42</v>
      </c>
      <c r="I156" s="19">
        <f t="shared" si="72"/>
        <v>72</v>
      </c>
      <c r="J156" s="19">
        <f t="shared" si="72"/>
        <v>744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1210</v>
      </c>
      <c r="G157" s="32">
        <f t="shared" ref="G157" si="74">G146+G156</f>
        <v>39</v>
      </c>
      <c r="H157" s="32">
        <f t="shared" ref="H157" si="75">H146+H156</f>
        <v>64</v>
      </c>
      <c r="I157" s="32">
        <f t="shared" ref="I157" si="76">I146+I156</f>
        <v>146</v>
      </c>
      <c r="J157" s="32">
        <f t="shared" ref="J157:L157" si="77">J146+J156</f>
        <v>1311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230</v>
      </c>
      <c r="G158" s="40">
        <v>21</v>
      </c>
      <c r="H158" s="40">
        <v>15</v>
      </c>
      <c r="I158" s="40">
        <v>75</v>
      </c>
      <c r="J158" s="40">
        <v>519</v>
      </c>
      <c r="K158" s="41" t="s">
        <v>54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180</v>
      </c>
      <c r="G160" s="43">
        <v>3</v>
      </c>
      <c r="H160" s="43">
        <v>2</v>
      </c>
      <c r="I160" s="43">
        <v>11</v>
      </c>
      <c r="J160" s="43">
        <v>75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</v>
      </c>
      <c r="H165" s="19">
        <f t="shared" si="78"/>
        <v>17</v>
      </c>
      <c r="I165" s="19">
        <f t="shared" si="78"/>
        <v>96</v>
      </c>
      <c r="J165" s="19">
        <f t="shared" si="78"/>
        <v>641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1</v>
      </c>
      <c r="H166" s="43">
        <v>2</v>
      </c>
      <c r="I166" s="43">
        <v>4</v>
      </c>
      <c r="J166" s="43">
        <v>48</v>
      </c>
      <c r="K166" s="44">
        <v>53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2</v>
      </c>
      <c r="H167" s="43">
        <v>4</v>
      </c>
      <c r="I167" s="43">
        <v>6</v>
      </c>
      <c r="J167" s="43">
        <v>100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90</v>
      </c>
      <c r="G168" s="43">
        <v>9</v>
      </c>
      <c r="H168" s="43">
        <v>12</v>
      </c>
      <c r="I168" s="43">
        <v>9</v>
      </c>
      <c r="J168" s="43">
        <v>192</v>
      </c>
      <c r="K168" s="44">
        <v>297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4</v>
      </c>
      <c r="H169" s="43">
        <v>5</v>
      </c>
      <c r="I169" s="43">
        <v>37</v>
      </c>
      <c r="J169" s="43">
        <v>210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</v>
      </c>
      <c r="H170" s="43">
        <v>0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68</v>
      </c>
      <c r="F171" s="43">
        <v>20</v>
      </c>
      <c r="G171" s="43">
        <v>2</v>
      </c>
      <c r="H171" s="43">
        <v>0</v>
      </c>
      <c r="I171" s="43">
        <v>10</v>
      </c>
      <c r="J171" s="43">
        <v>47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</v>
      </c>
      <c r="H172" s="43">
        <v>0</v>
      </c>
      <c r="I172" s="43">
        <v>8</v>
      </c>
      <c r="J172" s="43">
        <v>42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19</v>
      </c>
      <c r="H175" s="19">
        <f t="shared" si="80"/>
        <v>23</v>
      </c>
      <c r="I175" s="19">
        <f t="shared" si="80"/>
        <v>104</v>
      </c>
      <c r="J175" s="19">
        <f t="shared" si="80"/>
        <v>761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43</v>
      </c>
      <c r="H176" s="32">
        <f t="shared" ref="H176" si="83">H165+H175</f>
        <v>40</v>
      </c>
      <c r="I176" s="32">
        <f t="shared" ref="I176" si="84">I165+I175</f>
        <v>200</v>
      </c>
      <c r="J176" s="32">
        <f t="shared" ref="J176:L176" si="85">J165+J175</f>
        <v>1402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100</v>
      </c>
      <c r="G177" s="40">
        <v>10</v>
      </c>
      <c r="H177" s="40">
        <v>24</v>
      </c>
      <c r="I177" s="40">
        <v>0</v>
      </c>
      <c r="J177" s="40">
        <v>261</v>
      </c>
      <c r="K177" s="41">
        <v>243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62</v>
      </c>
      <c r="F178" s="43">
        <v>150</v>
      </c>
      <c r="G178" s="43">
        <v>6</v>
      </c>
      <c r="H178" s="43">
        <v>5</v>
      </c>
      <c r="I178" s="43">
        <v>26</v>
      </c>
      <c r="J178" s="43">
        <v>168</v>
      </c>
      <c r="K178" s="44">
        <v>202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10</v>
      </c>
      <c r="J179" s="43">
        <v>30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35</v>
      </c>
      <c r="G180" s="43">
        <v>2</v>
      </c>
      <c r="H180" s="43">
        <v>1</v>
      </c>
      <c r="I180" s="43">
        <v>9</v>
      </c>
      <c r="J180" s="43">
        <v>49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15</v>
      </c>
      <c r="G182" s="43">
        <v>1</v>
      </c>
      <c r="H182" s="43">
        <v>5</v>
      </c>
      <c r="I182" s="43">
        <v>8</v>
      </c>
      <c r="J182" s="43">
        <v>83</v>
      </c>
      <c r="K182" s="44" t="s">
        <v>44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35</v>
      </c>
      <c r="I184" s="19">
        <f t="shared" si="86"/>
        <v>53</v>
      </c>
      <c r="J184" s="19">
        <f t="shared" si="86"/>
        <v>591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</v>
      </c>
      <c r="H185" s="43">
        <v>2</v>
      </c>
      <c r="I185" s="43">
        <v>4</v>
      </c>
      <c r="J185" s="43">
        <v>36</v>
      </c>
      <c r="K185" s="44" t="s">
        <v>76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3</v>
      </c>
      <c r="H186" s="43">
        <v>4</v>
      </c>
      <c r="I186" s="43">
        <v>10</v>
      </c>
      <c r="J186" s="43">
        <v>120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90</v>
      </c>
      <c r="G187" s="43">
        <v>16</v>
      </c>
      <c r="H187" s="43">
        <v>15</v>
      </c>
      <c r="I187" s="43">
        <v>15</v>
      </c>
      <c r="J187" s="43">
        <v>257</v>
      </c>
      <c r="K187" s="44" t="s">
        <v>106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6</v>
      </c>
      <c r="H188" s="43">
        <v>5</v>
      </c>
      <c r="I188" s="43">
        <v>26</v>
      </c>
      <c r="J188" s="43">
        <v>168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180</v>
      </c>
      <c r="G189" s="43">
        <v>0</v>
      </c>
      <c r="H189" s="43">
        <v>0</v>
      </c>
      <c r="I189" s="43">
        <v>25</v>
      </c>
      <c r="J189" s="43">
        <v>103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30</v>
      </c>
      <c r="G190" s="43">
        <v>2</v>
      </c>
      <c r="H190" s="43">
        <v>1</v>
      </c>
      <c r="I190" s="43">
        <v>16</v>
      </c>
      <c r="J190" s="43">
        <v>70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</v>
      </c>
      <c r="H191" s="43">
        <v>0</v>
      </c>
      <c r="I191" s="43">
        <v>8</v>
      </c>
      <c r="J191" s="43">
        <v>42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</v>
      </c>
      <c r="H194" s="19">
        <f t="shared" si="88"/>
        <v>27</v>
      </c>
      <c r="I194" s="19">
        <f t="shared" si="88"/>
        <v>104</v>
      </c>
      <c r="J194" s="19">
        <f t="shared" si="88"/>
        <v>796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47</v>
      </c>
      <c r="H195" s="32">
        <f t="shared" ref="H195" si="91">H184+H194</f>
        <v>62</v>
      </c>
      <c r="I195" s="32">
        <f t="shared" ref="I195" si="92">I184+I194</f>
        <v>157</v>
      </c>
      <c r="J195" s="32">
        <f t="shared" ref="J195:L195" si="93">J184+J194</f>
        <v>1387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</v>
      </c>
      <c r="H196" s="34">
        <f t="shared" si="94"/>
        <v>50.5</v>
      </c>
      <c r="I196" s="34">
        <f t="shared" si="94"/>
        <v>179.4</v>
      </c>
      <c r="J196" s="34">
        <f t="shared" si="94"/>
        <v>1360.9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2022-05-16T14:23:56Z</dcterms:created>
  <dcterms:modified xsi:type="dcterms:W3CDTF">2025-02-10T06:49:55Z</dcterms:modified>
</cp:coreProperties>
</file>